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firstSheet="1" activeTab="2"/>
  </bookViews>
  <sheets>
    <sheet name="xxxxxx" sheetId="1" state="veryHidden" r:id="rId1"/>
    <sheet name="Testin uygulanışı" sheetId="2" r:id="rId2"/>
    <sheet name="Sayfa1" sheetId="3" r:id="rId3"/>
    <sheet name="Sorular" sheetId="4" r:id="rId4"/>
    <sheet name="Dolu" sheetId="5" r:id="rId5"/>
    <sheet name="Yorum" sheetId="6" r:id="rId6"/>
  </sheets>
  <definedNames/>
  <calcPr fullCalcOnLoad="1"/>
</workbook>
</file>

<file path=xl/sharedStrings.xml><?xml version="1.0" encoding="utf-8"?>
<sst xmlns="http://schemas.openxmlformats.org/spreadsheetml/2006/main" count="127" uniqueCount="79">
  <si>
    <t>Sınav Kaygısı Ölçeği</t>
  </si>
  <si>
    <t>3. Çevremizdekiler (ailem, arkadaşlarım) başaracağım konusunda bana güveniyorlar.</t>
  </si>
  <si>
    <t>4. Bir sınav sırasında , bazen zihnimin sınavla ilgili olmayan konulara kaydığını  hissediyorum.</t>
  </si>
  <si>
    <t>5. Önemli bir sınavdan önce veya sonra canım bir şey yemek istemez.</t>
  </si>
  <si>
    <t>6. Öğretmenim sık, sık küçük yazılı veya sözlü yoklamalar yaptığı derslerden nefret ederim.</t>
  </si>
  <si>
    <t>7. Sınavların mutlaka resmi, ciddi gerginlik yaratan durumlar olması gerekmez.</t>
  </si>
  <si>
    <t>8. Sınavda başarılı olanlar çoğunlukla hayatta da iyi pozisyonlara gelirler.</t>
  </si>
  <si>
    <t>10. Eğer sınavlar olmasaydı, dersleri daha iyi öğreneceğimden eminim.</t>
  </si>
  <si>
    <t>11. Ne kadar başarılı olacağım konusundaki endişeler, sınava hazırlığımı ve sınav başarımı etkiler.</t>
  </si>
  <si>
    <t>12. Önemli bir sınava girecek olmam  uykularımı bozar.</t>
  </si>
  <si>
    <t>13. Sınav sırasında çevremdeki insanların gezinmesi ve bana bakmalarından sıkıntı duyarım.</t>
  </si>
  <si>
    <t>14. Her zaman düşünmesem de, başarısız olursam çevremdekilerin bana hangi gözle bakacaklarından endişelenirim.</t>
  </si>
  <si>
    <t>15. Geleceğimin sınavlarda göstereceğim başarıya bağlı olduğunu bilmek beni üzüyor.</t>
  </si>
  <si>
    <t>16. Kendimi bir toplayabilsem, bir çok kişiden daha iyi not alacağımı biliyorum.</t>
  </si>
  <si>
    <t>17. Başarısız olursam, insanlar benim yeteneğimden şüpheye düşürecekler.</t>
  </si>
  <si>
    <t>18. Hiçbir zaman sınavlara tam olarak hazırlandığım duygusunu yaşayamam.</t>
  </si>
  <si>
    <t>19. Bir sınavdan önce bir türlü gevşeyemem.</t>
  </si>
  <si>
    <t>20. Önemli sınavlardan önce zihnim adeta durur kalır.</t>
  </si>
  <si>
    <t>21. Bir sınav sırasında dışarıda gelen gürültüler, çevremdekilerin çıkardıkları sesler, ışık, oda sıcaklığı  v .b  ve beni rahatsız eder.</t>
  </si>
  <si>
    <t xml:space="preserve">22. Sınavdan önce daima huzursuz, gergin ve sıkıntılı olurum. </t>
  </si>
  <si>
    <t>23. Sınavlar insanın gelecekteki amaçlarına ulaşması konusunda ölçü olmasına hayret ederim.</t>
  </si>
  <si>
    <t>24. Sınavlar insanın gerçekten ne  kadar bildiğini göstermez.</t>
  </si>
  <si>
    <t>25. Düşük not aldığımda, hiç kimseye notumu söylemem.</t>
  </si>
  <si>
    <t>26. Bir sınavdan önce çoğunlukla içimden bağırmak gelir.</t>
  </si>
  <si>
    <t>27. Önemli sınavlardan önce midem bulanır.</t>
  </si>
  <si>
    <t>28. Önemli bir sıva çalışırken çok kere olumsuz düşüncelerle peşin bir yenilgiyi yaşarım.</t>
  </si>
  <si>
    <t>29. Sınav sonuçlarını almadan önce kendimi çok endişeli ve huzursuz hissederim.</t>
  </si>
  <si>
    <t>30. Başlarken bir sınav veya testte ihtiyaç duyulmayan bir işe girebilmeyi çok isterim.</t>
  </si>
  <si>
    <t>31. Bir sınavda başarılı olamazsam, zaman,zaman zannettiğim kadar akıllı olmadığı düşünürüm.</t>
  </si>
  <si>
    <t>32. Eğer kırık not alırsam, annem ve babam  müthiş hayal kırıklığına uğrar.</t>
  </si>
  <si>
    <t>33. Sınavlarla ilgili endişelerim çoğunlukla tam olarak hazırlanmamı engeller ve bu durum beni daha çok endişelendirir.</t>
  </si>
  <si>
    <t xml:space="preserve">34. Sınav sırasında, bacağımı salladığımı parmaklarımı sıraya vurduğumu fark ediyorum. </t>
  </si>
  <si>
    <t>35. Bir sınavdan sonra çoğunlukla yapmış olduğumdan daha iyi yapabileceğimi düşünürüm.</t>
  </si>
  <si>
    <t>36. Bir sınav sırasında duygularım dikkatimin dağılmasına sebep olur.</t>
  </si>
  <si>
    <t>37. Bir sınava ne kadar çok çalışırsam, bir sınava ne kadar çok çalışırsam o kadar çok karıştırıyorum.</t>
  </si>
  <si>
    <t>38. Başarısız olursam, kendim ile ilgili görüşlerim değişir.</t>
  </si>
  <si>
    <t>39. Bir sınav sırasında bedenimin belirli yerlerindeki kaslar kasılır.</t>
  </si>
  <si>
    <t>40. Bir sınavdan önce ne kendime tam olarak güvenebilirim nede, zihinsel olarak gevşeye bilirim.</t>
  </si>
  <si>
    <t>41. Başarısız olursam arkadaşlarımın  gözünde değerimin düşeceğini biliyorum.</t>
  </si>
  <si>
    <t>42. Önemli problemlerimden biri, bir sınava tam olarak hazırlanıp hazırlanmadığımı bilmemektir.</t>
  </si>
  <si>
    <t>43. Gerçekten önemli bir sınava girerken çoğunlukla bedensel olarak panik halinde olurum.</t>
  </si>
  <si>
    <t>44. Testi, bazı öğrencilerin sınavda çok heyecanlandıklarını bilmelerini ve bu testi değerlendirirken hesaba katmalarını isterdim.</t>
  </si>
  <si>
    <t>45. Sınav geçmek için sınava girmektense  ödev hazırlamayı tercih ederim</t>
  </si>
  <si>
    <t>46. Kendi notumu söylemen önce arkadaşlarımın kaç aldığını bilmek isterim.</t>
  </si>
  <si>
    <t>47. Kırık not aldığım zaman, tanıdığım bazı insanların benimle alay edeceğini biliyorum ve bu beni rahatsız ediyor.</t>
  </si>
  <si>
    <t>48. Eğer sınavlara yalnız başıma girsem ve zamanla sınırlanmamış olsam çok daha başarılı olacağımı düşünüyorum.</t>
  </si>
  <si>
    <t>49. Sınavdaki sonuçların hayat başarım ve güvenliğimle doğrudan ilgili olduğunu düşünürüm.</t>
  </si>
  <si>
    <t>50. Sınavlar sırasında bazen gerçekten bildiklerimi unutacak kadar heyecanlanıyorum.</t>
  </si>
  <si>
    <t xml:space="preserve">Yönerge  :Okuduğunuz cümle sizin için her zaman veya genellikle geçerliyse, sağdaki boşluğu  “doğru” anlamına gelen </t>
  </si>
  <si>
    <t>D harfinin altına  X işareti, her zaman  veya genellikle geçerli değil ise  “yanlış”  anlamına gelen Y harfinin altına X işareti</t>
  </si>
  <si>
    <t xml:space="preserve"> koyunuz. Çalışma davranışınızla ilgili gerçekçi bir değerlendirme ancak sizin gerçekçi olmanız ile mümkündür.</t>
  </si>
  <si>
    <t xml:space="preserve">1. Sınava girmeden de sınıf geçmenin ve başarılı olmanın bir yolun olmasını  isterdim    </t>
  </si>
  <si>
    <t>2. Bir sınavda başarılı olmak, diğer sınavlarda kendime güvenimin artmasına sebep olmaz.</t>
  </si>
  <si>
    <t xml:space="preserve">D             Y         </t>
  </si>
  <si>
    <t>9. Önemli bir sınavdan önce veya sınav sırasında bazı arkadaşlarımın çalışırken daha az zorlandıklarını ve   benden daha akıllı olduklarını düşünüyorum.</t>
  </si>
  <si>
    <t>Başkalarının sizi nasıl  gördüğü ile ilgili endişeler</t>
  </si>
  <si>
    <t>Kendinizi nasıl gördüğünüz ile ilgili endişeler</t>
  </si>
  <si>
    <t>Gelecek ile ilgili endişeler</t>
  </si>
  <si>
    <t>Yeterince hazırlanamamakla ilgili endişeler</t>
  </si>
  <si>
    <t>Bedensel tepkiler</t>
  </si>
  <si>
    <t>Zihinler tepkiler</t>
  </si>
  <si>
    <t>Genel sınav kaygısı</t>
  </si>
  <si>
    <t>D</t>
  </si>
  <si>
    <t>PUAN</t>
  </si>
  <si>
    <t>puan</t>
  </si>
  <si>
    <t>YORUM</t>
  </si>
  <si>
    <t>DURUMLAR</t>
  </si>
  <si>
    <t>Sorular</t>
  </si>
  <si>
    <t>Öğrencinin cevaplarını buraya yazınız. "Puan"lar kısmına dokunmayın.</t>
  </si>
  <si>
    <t>CEVAPLAR</t>
  </si>
  <si>
    <t xml:space="preserve">DİKKAT! Bu Sayfada herhangi bir işlem yapmayınız.Aksi takdirde program bozulur. </t>
  </si>
  <si>
    <t>"Sorular" adlı sayfadaki sorular uygulanacak.</t>
  </si>
  <si>
    <t>"Dolu"adlı sayfaya öğrencinin cevaplarını işaretleyiniz.</t>
  </si>
  <si>
    <t>Bundan sonraki işlemleri program yapacaktır.</t>
  </si>
  <si>
    <t>Testin Amacı</t>
  </si>
  <si>
    <t>1-Öğrencilerin sınav kaygısı duyup- duymadığını tespit etmek.</t>
  </si>
  <si>
    <t>2- Kaygı varsa derecesini ve kaygının sebeplerini belirlemek.</t>
  </si>
  <si>
    <t>Testin uygulanışı</t>
  </si>
  <si>
    <t>Y</t>
  </si>
</sst>
</file>

<file path=xl/styles.xml><?xml version="1.0" encoding="utf-8"?>
<styleSheet xmlns="http://schemas.openxmlformats.org/spreadsheetml/2006/main">
  <numFmts count="5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7" formatCode="#,##0&quot; TL&quot;_);[Red]\(#,##0&quot; TL&quot;\)"/>
    <numFmt numFmtId="193" formatCode="&quot;$&quot;#,##0;[Red]\-&quot;$&quot;#,##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15" formatCode="0.000"/>
    <numFmt numFmtId="231" formatCode="_-* #,##0\ _D_M_-;\-* #,##0\ _D_M_-;_-* &quot;-&quot;\ _D_M_-;_-@_-"/>
    <numFmt numFmtId="233" formatCode="_-* #,##0.00\ _D_M_-;\-* #,##0.00\ _D_M_-;_-* &quot;-&quot;??\ _D_M_-;_-@_-"/>
    <numFmt numFmtId="238" formatCode="_-&quot;F&quot;\ * #,##0_-;_-&quot;F&quot;\ * #,##0\-;_-&quot;F&quot;\ * &quot;-&quot;_-;_-@_-"/>
    <numFmt numFmtId="239" formatCode="_-* #,##0_-;_-* #,##0\-;_-* &quot;-&quot;_-;_-@_-"/>
    <numFmt numFmtId="240" formatCode="_-&quot;F&quot;\ * #,##0.00_-;_-&quot;F&quot;\ * #,##0.00\-;_-&quot;F&quot;\ * &quot;-&quot;??_-;_-@_-"/>
    <numFmt numFmtId="241" formatCode="_-* #,##0.00_-;_-* #,##0.00\-;_-* &quot;-&quot;??_-;_-@_-"/>
    <numFmt numFmtId="251" formatCode="_ * #,##0_)&quot;Fr.&quot;_ ;_ * \(#,##0\)&quot;Fr.&quot;_ ;_ * &quot;-&quot;_)&quot;Fr.&quot;_ ;_ @_ "/>
    <numFmt numFmtId="252" formatCode="_ * #,##0_)_F_r_._ ;_ * \(#,##0\)_F_r_._ ;_ * &quot;-&quot;_)_F_r_._ ;_ @_ "/>
    <numFmt numFmtId="253" formatCode="_ * #,##0.00_)&quot;Fr.&quot;_ ;_ * \(#,##0.00\)&quot;Fr.&quot;_ ;_ * &quot;-&quot;??_)&quot;Fr.&quot;_ ;_ @_ "/>
    <numFmt numFmtId="254" formatCode="_ * #,##0.00_)_F_r_._ ;_ * \(#,##0.00\)_F_r_._ ;_ * &quot;-&quot;??_)_F_r_._ ;_ @_ "/>
    <numFmt numFmtId="259" formatCode="_-* #,##0\ &quot;BF&quot;_-;\-* #,##0\ &quot;BF&quot;_-;_-* &quot;-&quot;\ &quot;BF&quot;_-;_-@_-"/>
    <numFmt numFmtId="260" formatCode="_-* #,##0\ _B_F_-;\-* #,##0\ _B_F_-;_-* &quot;-&quot;\ _B_F_-;_-@_-"/>
    <numFmt numFmtId="261" formatCode="_-* #,##0.00\ &quot;BF&quot;_-;\-* #,##0.00\ &quot;BF&quot;_-;_-* &quot;-&quot;??\ &quot;BF&quot;_-;_-@_-"/>
    <numFmt numFmtId="262" formatCode="_-* #,##0.00\ _B_F_-;\-* #,##0.00\ _B_F_-;_-* &quot;-&quot;??\ _B_F_-;_-@_-"/>
    <numFmt numFmtId="268" formatCode="_ * #,##0_)_B_F_ ;_ * \(#,##0\)_B_F_ ;_ * &quot;-&quot;_)_B_F_ ;_ @_ "/>
    <numFmt numFmtId="270" formatCode="_ * #,##0.00_)_B_F_ ;_ * \(#,##0.00\)_B_F_ ;_ * &quot;-&quot;??_)_B_F_ ;_ @_ "/>
    <numFmt numFmtId="272" formatCode="&quot;$&quot;\ #,##0;[Red]&quot;$&quot;\ \-#,##0"/>
    <numFmt numFmtId="274" formatCode="&quot;$&quot;\ #,##0.00;[Red]&quot;$&quot;\ \-#,##0.00"/>
    <numFmt numFmtId="275" formatCode="_ &quot;$&quot;\ * #,##0_ ;_ &quot;$&quot;\ * \-#,##0_ ;_ &quot;$&quot;\ * &quot;-&quot;_ ;_ @_ "/>
    <numFmt numFmtId="276" formatCode="_ * #,##0_ ;_ * \-#,##0_ ;_ * &quot;-&quot;_ ;_ @_ "/>
    <numFmt numFmtId="277" formatCode="_ &quot;$&quot;\ * #,##0.00_ ;_ &quot;$&quot;\ * \-#,##0.00_ ;_ &quot;$&quot;\ * &quot;-&quot;??_ ;_ @_ "/>
    <numFmt numFmtId="278" formatCode="_ * #,##0.00_ ;_ * \-#,##0.00_ ;_ * &quot;-&quot;??_ ;_ @_ "/>
    <numFmt numFmtId="289" formatCode="_ * #,##0_)&quot;L.&quot;_ ;_ * \(#,##0\)&quot;L.&quot;_ ;_ * &quot;-&quot;_)&quot;L.&quot;_ ;_ @_ "/>
    <numFmt numFmtId="290" formatCode="_ * #,##0_)_L_._ ;_ * \(#,##0\)_L_._ ;_ * &quot;-&quot;_)_L_._ ;_ @_ "/>
    <numFmt numFmtId="291" formatCode="_ * #,##0.00_)&quot;L.&quot;_ ;_ * \(#,##0.00\)&quot;L.&quot;_ ;_ * &quot;-&quot;??_)&quot;L.&quot;_ ;_ @_ "/>
    <numFmt numFmtId="292" formatCode="_ * #,##0.00_)_L_._ ;_ * \(#,##0.00\)_L_._ ;_ * &quot;-&quot;??_)_L_._ ;_ @_ "/>
    <numFmt numFmtId="297" formatCode="_-* #,##0\ &quot;F&quot;_-;\-* #,##0\ &quot;F&quot;_-;_-* &quot;-&quot;\ &quot;F&quot;_-;_-@_-"/>
    <numFmt numFmtId="298" formatCode="_-* #,##0\ _F_-;\-* #,##0\ _F_-;_-* &quot;-&quot;\ _F_-;_-@_-"/>
    <numFmt numFmtId="299" formatCode="_-* #,##0.00\ &quot;F&quot;_-;\-* #,##0.00\ &quot;F&quot;_-;_-* &quot;-&quot;??\ &quot;F&quot;_-;_-@_-"/>
    <numFmt numFmtId="300" formatCode="_-* #,##0.00\ _F_-;\-* #,##0.00\ _F_-;_-* &quot;-&quot;??\ _F_-;_-@_-"/>
    <numFmt numFmtId="317" formatCode="&quot;L.&quot;\ #,##0;[Red]&quot;-&quot;&quot;L.&quot;\ #,##0"/>
    <numFmt numFmtId="341" formatCode="_ &quot;SFr.&quot;* #,##0_ ;_ &quot;SFr.&quot;* \-#,##0_ ;_ &quot;SFr.&quot;* &quot;-&quot;_ ;_ @_ "/>
    <numFmt numFmtId="342" formatCode="_ &quot;SFr.&quot;* #,##0.00_ ;_ &quot;SFr.&quot;* \-#,##0.00_ ;_ &quot;SFr.&quot;* &quot;-&quot;??_ ;_ @_ "/>
    <numFmt numFmtId="361" formatCode="#,##0.00&quot; $&quot;;[Red]\-#,##0.00&quot; $&quot;"/>
  </numFmts>
  <fonts count="48">
    <font>
      <sz val="10"/>
      <name val="Arial Tur"/>
      <family val="0"/>
    </font>
    <font>
      <sz val="8"/>
      <name val="Arial Tur"/>
      <family val="2"/>
    </font>
    <font>
      <sz val="7"/>
      <name val="Arial Tur"/>
      <family val="2"/>
    </font>
    <font>
      <b/>
      <sz val="8"/>
      <name val="Arial Tur"/>
      <family val="2"/>
    </font>
    <font>
      <sz val="7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sz val="12"/>
      <color indexed="8"/>
      <name val="Arial"/>
      <family val="0"/>
    </font>
    <font>
      <sz val="10"/>
      <name val="Times New Roman"/>
      <family val="0"/>
    </font>
    <font>
      <sz val="10"/>
      <name val="Helv"/>
      <family val="0"/>
    </font>
    <font>
      <sz val="10"/>
      <color indexed="8"/>
      <name val="MS Sans Serif"/>
      <family val="0"/>
    </font>
    <font>
      <sz val="9.75"/>
      <name val="Helv"/>
      <family val="0"/>
    </font>
    <font>
      <sz val="9"/>
      <name val="Souvienn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239" fontId="5" fillId="0" borderId="0" applyFont="0" applyFill="0" applyBorder="0" applyAlignment="0" applyProtection="0"/>
    <xf numFmtId="241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[0]_Country Plan" xfId="41"/>
    <cellStyle name="Comma_Country Plan" xfId="42"/>
    <cellStyle name="Currency [0]_Country Plan" xfId="43"/>
    <cellStyle name="Currency_Country Plan" xfId="44"/>
    <cellStyle name="Çıkış" xfId="45"/>
    <cellStyle name="Giriş" xfId="46"/>
    <cellStyle name="Hesaplama" xfId="47"/>
    <cellStyle name="İşaretli Hücre" xfId="48"/>
    <cellStyle name="İyi" xfId="49"/>
    <cellStyle name="Kötü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[0]_BLG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10</xdr:col>
      <xdr:colOff>666750</xdr:colOff>
      <xdr:row>62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7620000" cy="10048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Sınav Kaygısı Ölçeği
</a:t>
          </a:r>
          <a:r>
            <a:rPr lang="en-US" cap="none" sz="8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Yönerge  :Okuduğunuz cümle sizin için her zaman veya genellikle geçerliyse, sağdaki boşluğu  “doğru” anlamına gelen D harfinin altına  X işareti, her zaman  veya genellikle geçerli değil ise  “yanlış”  anlamına gelen Y harfinin altına X işareti koyunuz. Çalışma davranışınızla ilgili gerçekçi bir değerlendirme ancak sizin gerçekçi olmanız ile mümkündür.
</a:t>
          </a:r>
          <a:r>
            <a:rPr lang="en-US" cap="none" sz="8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                                                                                                                                                                                                        D            Y     
</a:t>
          </a:r>
          <a:r>
            <a:rPr lang="en-US" cap="none" sz="8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1. Sınava girmeden de sınıf geçmenin ve başarılı olmanın bir yolun olmasını                                                                              ----------  ----------     
</a:t>
          </a:r>
          <a:r>
            <a:rPr lang="en-US" cap="none" sz="8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isterdim    
</a:t>
          </a:r>
          <a:r>
            <a:rPr lang="en-US" cap="none" sz="8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2. Bir sınavda başarılı olmak, diğer sınavlarda kendime güvenimin artmasına                        
</a:t>
          </a:r>
          <a:r>
            <a:rPr lang="en-US" cap="none" sz="8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sebep olmaz.
</a:t>
          </a:r>
          <a:r>
            <a:rPr lang="en-US" cap="none" sz="8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3. Çevremizdekiler (ailem, arkadaşlarım) başaracağım konusunda bana güveniyorlar.
</a:t>
          </a:r>
          <a:r>
            <a:rPr lang="en-US" cap="none" sz="8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4. Bir sınav sırasında , bazen zihnimin sınavla ilgili olmayan konulara kaydığını  hissediyorum.
</a:t>
          </a:r>
          <a:r>
            <a:rPr lang="en-US" cap="none" sz="8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5. Önemli bir sınavdan önce veya sonra canım bir şey yemek istemez.
</a:t>
          </a:r>
          <a:r>
            <a:rPr lang="en-US" cap="none" sz="8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6. Öğretmenim sık, sık küçük yazılı veya sözlü yoklamalar yaptığı derslerden nefret ederim.
</a:t>
          </a:r>
          <a:r>
            <a:rPr lang="en-US" cap="none" sz="8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7. Sınavların mutlaka resmi, ciddi gerginlik yaratan durumlar olması gerekmez.
</a:t>
          </a:r>
          <a:r>
            <a:rPr lang="en-US" cap="none" sz="8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8. Sınavda başarılı olanlar çoğunlukla hayatta da iyi pozisyonlara gelirler.
</a:t>
          </a:r>
          <a:r>
            <a:rPr lang="en-US" cap="none" sz="8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9. Önemli bir sınavdan önce veya sınav sırasında bazı arkadaşlarımın çalışırken daha                                                                                               az zorlandıklarını   ve benden daha akıllı olduklarını düşünüyorum.
</a:t>
          </a:r>
          <a:r>
            <a:rPr lang="en-US" cap="none" sz="8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10. Eğer sınavlar olmasaydı, dersleri daha iyi öğreneceğimden eminim.
</a:t>
          </a:r>
          <a:r>
            <a:rPr lang="en-US" cap="none" sz="8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11. Ne kadar başarılı olacağım konusundaki endişeler, sınava hazırlığımı ve sınav başarımı etkiler.
</a:t>
          </a:r>
          <a:r>
            <a:rPr lang="en-US" cap="none" sz="8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12. Önemli bir sınava girecek olmam  uykularımı bozar.
</a:t>
          </a:r>
          <a:r>
            <a:rPr lang="en-US" cap="none" sz="8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13. Sınav sırasında çevremdeki insanların gezinmesi ve bana bakmalarından sıkıntı duyarım.
</a:t>
          </a:r>
          <a:r>
            <a:rPr lang="en-US" cap="none" sz="8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14. Her zaman düşünmesem de, başarısız olursam çevremdekilerin bana hangi gözle bakacaklarından endişelenirim.
</a:t>
          </a:r>
          <a:r>
            <a:rPr lang="en-US" cap="none" sz="8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15. Geleceğimin sınavlarda göstereceğim başarıya bağlı olduğunu bilmek beni üzüyor.
</a:t>
          </a:r>
          <a:r>
            <a:rPr lang="en-US" cap="none" sz="8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16. Kendimi bir toplayabilsem, bir çok kişiden daha iyi not alacağımı biliyorum.
</a:t>
          </a:r>
          <a:r>
            <a:rPr lang="en-US" cap="none" sz="8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17. Başarısız olursam, insanlar benim yeteneğimden şüpheye düşürecekler.
</a:t>
          </a:r>
          <a:r>
            <a:rPr lang="en-US" cap="none" sz="8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18. Hiçbir zaman sınavlara tam olarak hazırlandığım duygusunu yaşayamam.
</a:t>
          </a:r>
          <a:r>
            <a:rPr lang="en-US" cap="none" sz="8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19. Bir sınavdan önce bir türlü gevşeyemem.
</a:t>
          </a:r>
          <a:r>
            <a:rPr lang="en-US" cap="none" sz="8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20. Önemli sınavlardan önce zihnim adeta durur kalır.
</a:t>
          </a:r>
          <a:r>
            <a:rPr lang="en-US" cap="none" sz="8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21. Bir sınav sırasında dışarıda gelen gürültüler, çevremdekilerin çıkardıkları sesler, ışık, oda sıcaklığı  v .b  ve beni rahatsız eder.
</a:t>
          </a:r>
          <a:r>
            <a:rPr lang="en-US" cap="none" sz="8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22. Sınavdan önce daima huzursuz, gergin ve sıkıntılı olurum. 
</a:t>
          </a:r>
          <a:r>
            <a:rPr lang="en-US" cap="none" sz="8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23. Sınavlar insanın gelecekteki amaçlarına ulaşması konusunda ölçü olmasına hayret ederim.
</a:t>
          </a:r>
          <a:r>
            <a:rPr lang="en-US" cap="none" sz="8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24. Sınavlar insanın gerçekten ne  kadar bildiğini göstermez.
</a:t>
          </a:r>
          <a:r>
            <a:rPr lang="en-US" cap="none" sz="8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25. Düşük not aldığımda, hiç kimseye notumu söylemem.
</a:t>
          </a:r>
          <a:r>
            <a:rPr lang="en-US" cap="none" sz="8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26. Bir sınavdan önce çoğunlukla içimden bağırmak gelir.
</a:t>
          </a:r>
          <a:r>
            <a:rPr lang="en-US" cap="none" sz="8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27. Önemli sınavlardan önce midem bulanır.
</a:t>
          </a:r>
          <a:r>
            <a:rPr lang="en-US" cap="none" sz="8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28. Önemli bir sıva çalışırken çok kere olumsuz düşüncelerle peşin bir yenilgiyi yaşarım.
</a:t>
          </a:r>
          <a:r>
            <a:rPr lang="en-US" cap="none" sz="8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29. Sınav sonuçlarını almadan önce kendimi çok endişeli ve huzursuz hissederim.
</a:t>
          </a:r>
          <a:r>
            <a:rPr lang="en-US" cap="none" sz="8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30. Başlarken bir sınav veya testte ihtiyaç duyulmayan bir işe girebilmeyi çok isterim.
</a:t>
          </a:r>
          <a:r>
            <a:rPr lang="en-US" cap="none" sz="8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31. Bir sınavda başarılı olamazsam, zaman,zaman zannettiğim kadar akıllı olmadığı düşünürüm.
</a:t>
          </a:r>
          <a:r>
            <a:rPr lang="en-US" cap="none" sz="8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32. Eğer kırık not alırsam, annem ve babam  müthiş hayal kırıklığına uğrar.
</a:t>
          </a:r>
          <a:r>
            <a:rPr lang="en-US" cap="none" sz="8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33. Sınavlarla ilgili endişelerim çoğunlukla tam olarak hazırlanmamı engeller ve bu durum beni daha çok endişelendirir.
</a:t>
          </a:r>
          <a:r>
            <a:rPr lang="en-US" cap="none" sz="8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34. Sınav sırasında, bacağımı salladığımı parmaklarımı sıraya vurduğumu fark ediyorum. 
</a:t>
          </a:r>
          <a:r>
            <a:rPr lang="en-US" cap="none" sz="8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35. Bir sınavdan sonra çoğunlukla yapmış olduğumdan daha iyi yapabileceğimi düşünürüm.
</a:t>
          </a:r>
          <a:r>
            <a:rPr lang="en-US" cap="none" sz="8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36. Bir sınav sırasında duygularım dikkatimin dağılmasına sebep olur.
</a:t>
          </a:r>
          <a:r>
            <a:rPr lang="en-US" cap="none" sz="8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37. Bir sınava ne kadar çok çalışırsam, bir sınava ne kadar çok çalışırsam o kadar çok karıştırıyorum.
</a:t>
          </a:r>
          <a:r>
            <a:rPr lang="en-US" cap="none" sz="8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38. Başarısız olursam, kendim ile ilgili görüşlerim değişir.
</a:t>
          </a:r>
          <a:r>
            <a:rPr lang="en-US" cap="none" sz="8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39. Bir sınav sırasında bedenimin belirli yerlerindeki kaslar kasılır.
</a:t>
          </a:r>
          <a:r>
            <a:rPr lang="en-US" cap="none" sz="8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40. Bir sınavdan önce ne kendime tam olarak güvenebilirim nede, zihinsel olarak gevşeye bilirim.
</a:t>
          </a:r>
          <a:r>
            <a:rPr lang="en-US" cap="none" sz="8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41. Başarısız olursam arkadaşlarımın  gözünde değerimin düşeceğini biliyorum.
</a:t>
          </a:r>
          <a:r>
            <a:rPr lang="en-US" cap="none" sz="8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42. Önemli problemlerimden biri, bir sınava tam olarak hazırlanıp hazırlanmadığımı bilmemektir.
</a:t>
          </a:r>
          <a:r>
            <a:rPr lang="en-US" cap="none" sz="8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43. Gerçekten önemli bir sınava girerken çoğunlukla bedensel olarak panik halinde olurum.
</a:t>
          </a:r>
          <a:r>
            <a:rPr lang="en-US" cap="none" sz="8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44. Testi, bazı öğrencilerin sınavda çok heyecanlandıklarını bilmelerini ve bu testi değerlendirirken hesaba katmalarını isterdim.
</a:t>
          </a:r>
          <a:r>
            <a:rPr lang="en-US" cap="none" sz="8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45. Sınav geçmek için sınava girmektense  ödev hazırlamayı tercih ederim
</a:t>
          </a:r>
          <a:r>
            <a:rPr lang="en-US" cap="none" sz="8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46. Kendi notumu söylemen önce arkadaşlarımın kaç aldığını bilmek isterim.
</a:t>
          </a:r>
          <a:r>
            <a:rPr lang="en-US" cap="none" sz="8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47. Kırık not aldığım zaman, tanıdığım bazı insanların benimle alay edeceğini biliyorum ve bu beni rahatsız ediyor.
</a:t>
          </a:r>
          <a:r>
            <a:rPr lang="en-US" cap="none" sz="8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48. Eğer sınavlara yalnız başıma girsem ve zamanla sınırlanmamış olsam çok daha başarılı olacağımı düşünüyorum.
</a:t>
          </a:r>
          <a:r>
            <a:rPr lang="en-US" cap="none" sz="8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49. Sınavdaki sonuçların hayat başarım ve güvenliğimle doğrudan ilgili olduğunu düşünürüm.
</a:t>
          </a:r>
          <a:r>
            <a:rPr lang="en-US" cap="none" sz="8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50. Sınavlar sırasında bazen gerçekten bildiklerimi unutacak kadar heyecanlanıyorum.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6</xdr:row>
      <xdr:rowOff>66675</xdr:rowOff>
    </xdr:from>
    <xdr:to>
      <xdr:col>10</xdr:col>
      <xdr:colOff>285750</xdr:colOff>
      <xdr:row>6</xdr:row>
      <xdr:rowOff>66675</xdr:rowOff>
    </xdr:to>
    <xdr:sp>
      <xdr:nvSpPr>
        <xdr:cNvPr id="1" name="Line 1"/>
        <xdr:cNvSpPr>
          <a:spLocks/>
        </xdr:cNvSpPr>
      </xdr:nvSpPr>
      <xdr:spPr>
        <a:xfrm>
          <a:off x="6962775" y="942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371475</xdr:colOff>
      <xdr:row>6</xdr:row>
      <xdr:rowOff>66675</xdr:rowOff>
    </xdr:from>
    <xdr:to>
      <xdr:col>10</xdr:col>
      <xdr:colOff>638175</xdr:colOff>
      <xdr:row>6</xdr:row>
      <xdr:rowOff>66675</xdr:rowOff>
    </xdr:to>
    <xdr:sp>
      <xdr:nvSpPr>
        <xdr:cNvPr id="2" name="Line 3"/>
        <xdr:cNvSpPr>
          <a:spLocks/>
        </xdr:cNvSpPr>
      </xdr:nvSpPr>
      <xdr:spPr>
        <a:xfrm>
          <a:off x="7324725" y="942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66675</xdr:rowOff>
    </xdr:from>
    <xdr:to>
      <xdr:col>10</xdr:col>
      <xdr:colOff>285750</xdr:colOff>
      <xdr:row>7</xdr:row>
      <xdr:rowOff>66675</xdr:rowOff>
    </xdr:to>
    <xdr:sp>
      <xdr:nvSpPr>
        <xdr:cNvPr id="3" name="Line 4"/>
        <xdr:cNvSpPr>
          <a:spLocks/>
        </xdr:cNvSpPr>
      </xdr:nvSpPr>
      <xdr:spPr>
        <a:xfrm>
          <a:off x="6962775" y="10858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371475</xdr:colOff>
      <xdr:row>7</xdr:row>
      <xdr:rowOff>66675</xdr:rowOff>
    </xdr:from>
    <xdr:to>
      <xdr:col>10</xdr:col>
      <xdr:colOff>638175</xdr:colOff>
      <xdr:row>7</xdr:row>
      <xdr:rowOff>66675</xdr:rowOff>
    </xdr:to>
    <xdr:sp>
      <xdr:nvSpPr>
        <xdr:cNvPr id="4" name="Line 5"/>
        <xdr:cNvSpPr>
          <a:spLocks/>
        </xdr:cNvSpPr>
      </xdr:nvSpPr>
      <xdr:spPr>
        <a:xfrm>
          <a:off x="7324725" y="10858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9525</xdr:colOff>
      <xdr:row>8</xdr:row>
      <xdr:rowOff>66675</xdr:rowOff>
    </xdr:from>
    <xdr:to>
      <xdr:col>10</xdr:col>
      <xdr:colOff>285750</xdr:colOff>
      <xdr:row>8</xdr:row>
      <xdr:rowOff>66675</xdr:rowOff>
    </xdr:to>
    <xdr:sp>
      <xdr:nvSpPr>
        <xdr:cNvPr id="5" name="Line 6"/>
        <xdr:cNvSpPr>
          <a:spLocks/>
        </xdr:cNvSpPr>
      </xdr:nvSpPr>
      <xdr:spPr>
        <a:xfrm>
          <a:off x="6962775" y="12287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371475</xdr:colOff>
      <xdr:row>8</xdr:row>
      <xdr:rowOff>66675</xdr:rowOff>
    </xdr:from>
    <xdr:to>
      <xdr:col>10</xdr:col>
      <xdr:colOff>638175</xdr:colOff>
      <xdr:row>8</xdr:row>
      <xdr:rowOff>66675</xdr:rowOff>
    </xdr:to>
    <xdr:sp>
      <xdr:nvSpPr>
        <xdr:cNvPr id="6" name="Line 7"/>
        <xdr:cNvSpPr>
          <a:spLocks/>
        </xdr:cNvSpPr>
      </xdr:nvSpPr>
      <xdr:spPr>
        <a:xfrm>
          <a:off x="7324725" y="12287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9525</xdr:colOff>
      <xdr:row>9</xdr:row>
      <xdr:rowOff>66675</xdr:rowOff>
    </xdr:from>
    <xdr:to>
      <xdr:col>10</xdr:col>
      <xdr:colOff>285750</xdr:colOff>
      <xdr:row>9</xdr:row>
      <xdr:rowOff>66675</xdr:rowOff>
    </xdr:to>
    <xdr:sp>
      <xdr:nvSpPr>
        <xdr:cNvPr id="7" name="Line 8"/>
        <xdr:cNvSpPr>
          <a:spLocks/>
        </xdr:cNvSpPr>
      </xdr:nvSpPr>
      <xdr:spPr>
        <a:xfrm>
          <a:off x="6962775" y="13716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371475</xdr:colOff>
      <xdr:row>9</xdr:row>
      <xdr:rowOff>66675</xdr:rowOff>
    </xdr:from>
    <xdr:to>
      <xdr:col>10</xdr:col>
      <xdr:colOff>638175</xdr:colOff>
      <xdr:row>9</xdr:row>
      <xdr:rowOff>66675</xdr:rowOff>
    </xdr:to>
    <xdr:sp>
      <xdr:nvSpPr>
        <xdr:cNvPr id="8" name="Line 9"/>
        <xdr:cNvSpPr>
          <a:spLocks/>
        </xdr:cNvSpPr>
      </xdr:nvSpPr>
      <xdr:spPr>
        <a:xfrm>
          <a:off x="7324725" y="13716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9525</xdr:colOff>
      <xdr:row>10</xdr:row>
      <xdr:rowOff>66675</xdr:rowOff>
    </xdr:from>
    <xdr:to>
      <xdr:col>10</xdr:col>
      <xdr:colOff>285750</xdr:colOff>
      <xdr:row>10</xdr:row>
      <xdr:rowOff>66675</xdr:rowOff>
    </xdr:to>
    <xdr:sp>
      <xdr:nvSpPr>
        <xdr:cNvPr id="9" name="Line 10"/>
        <xdr:cNvSpPr>
          <a:spLocks/>
        </xdr:cNvSpPr>
      </xdr:nvSpPr>
      <xdr:spPr>
        <a:xfrm>
          <a:off x="6962775" y="15144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371475</xdr:colOff>
      <xdr:row>10</xdr:row>
      <xdr:rowOff>66675</xdr:rowOff>
    </xdr:from>
    <xdr:to>
      <xdr:col>10</xdr:col>
      <xdr:colOff>638175</xdr:colOff>
      <xdr:row>10</xdr:row>
      <xdr:rowOff>66675</xdr:rowOff>
    </xdr:to>
    <xdr:sp>
      <xdr:nvSpPr>
        <xdr:cNvPr id="10" name="Line 11"/>
        <xdr:cNvSpPr>
          <a:spLocks/>
        </xdr:cNvSpPr>
      </xdr:nvSpPr>
      <xdr:spPr>
        <a:xfrm>
          <a:off x="7324725" y="15144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9525</xdr:colOff>
      <xdr:row>11</xdr:row>
      <xdr:rowOff>66675</xdr:rowOff>
    </xdr:from>
    <xdr:to>
      <xdr:col>10</xdr:col>
      <xdr:colOff>285750</xdr:colOff>
      <xdr:row>11</xdr:row>
      <xdr:rowOff>66675</xdr:rowOff>
    </xdr:to>
    <xdr:sp>
      <xdr:nvSpPr>
        <xdr:cNvPr id="11" name="Line 12"/>
        <xdr:cNvSpPr>
          <a:spLocks/>
        </xdr:cNvSpPr>
      </xdr:nvSpPr>
      <xdr:spPr>
        <a:xfrm>
          <a:off x="6962775" y="1657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371475</xdr:colOff>
      <xdr:row>11</xdr:row>
      <xdr:rowOff>66675</xdr:rowOff>
    </xdr:from>
    <xdr:to>
      <xdr:col>10</xdr:col>
      <xdr:colOff>638175</xdr:colOff>
      <xdr:row>11</xdr:row>
      <xdr:rowOff>66675</xdr:rowOff>
    </xdr:to>
    <xdr:sp>
      <xdr:nvSpPr>
        <xdr:cNvPr id="12" name="Line 13"/>
        <xdr:cNvSpPr>
          <a:spLocks/>
        </xdr:cNvSpPr>
      </xdr:nvSpPr>
      <xdr:spPr>
        <a:xfrm>
          <a:off x="7324725" y="1657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9525</xdr:colOff>
      <xdr:row>12</xdr:row>
      <xdr:rowOff>66675</xdr:rowOff>
    </xdr:from>
    <xdr:to>
      <xdr:col>10</xdr:col>
      <xdr:colOff>285750</xdr:colOff>
      <xdr:row>12</xdr:row>
      <xdr:rowOff>66675</xdr:rowOff>
    </xdr:to>
    <xdr:sp>
      <xdr:nvSpPr>
        <xdr:cNvPr id="13" name="Line 14"/>
        <xdr:cNvSpPr>
          <a:spLocks/>
        </xdr:cNvSpPr>
      </xdr:nvSpPr>
      <xdr:spPr>
        <a:xfrm>
          <a:off x="6962775" y="18002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371475</xdr:colOff>
      <xdr:row>12</xdr:row>
      <xdr:rowOff>66675</xdr:rowOff>
    </xdr:from>
    <xdr:to>
      <xdr:col>10</xdr:col>
      <xdr:colOff>638175</xdr:colOff>
      <xdr:row>12</xdr:row>
      <xdr:rowOff>66675</xdr:rowOff>
    </xdr:to>
    <xdr:sp>
      <xdr:nvSpPr>
        <xdr:cNvPr id="14" name="Line 15"/>
        <xdr:cNvSpPr>
          <a:spLocks/>
        </xdr:cNvSpPr>
      </xdr:nvSpPr>
      <xdr:spPr>
        <a:xfrm>
          <a:off x="7324725" y="18002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66675</xdr:rowOff>
    </xdr:from>
    <xdr:to>
      <xdr:col>10</xdr:col>
      <xdr:colOff>285750</xdr:colOff>
      <xdr:row>13</xdr:row>
      <xdr:rowOff>66675</xdr:rowOff>
    </xdr:to>
    <xdr:sp>
      <xdr:nvSpPr>
        <xdr:cNvPr id="15" name="Line 16"/>
        <xdr:cNvSpPr>
          <a:spLocks/>
        </xdr:cNvSpPr>
      </xdr:nvSpPr>
      <xdr:spPr>
        <a:xfrm>
          <a:off x="6962775" y="1943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371475</xdr:colOff>
      <xdr:row>13</xdr:row>
      <xdr:rowOff>66675</xdr:rowOff>
    </xdr:from>
    <xdr:to>
      <xdr:col>10</xdr:col>
      <xdr:colOff>638175</xdr:colOff>
      <xdr:row>13</xdr:row>
      <xdr:rowOff>66675</xdr:rowOff>
    </xdr:to>
    <xdr:sp>
      <xdr:nvSpPr>
        <xdr:cNvPr id="16" name="Line 17"/>
        <xdr:cNvSpPr>
          <a:spLocks/>
        </xdr:cNvSpPr>
      </xdr:nvSpPr>
      <xdr:spPr>
        <a:xfrm>
          <a:off x="7324725" y="1943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9525</xdr:colOff>
      <xdr:row>14</xdr:row>
      <xdr:rowOff>66675</xdr:rowOff>
    </xdr:from>
    <xdr:to>
      <xdr:col>10</xdr:col>
      <xdr:colOff>285750</xdr:colOff>
      <xdr:row>14</xdr:row>
      <xdr:rowOff>66675</xdr:rowOff>
    </xdr:to>
    <xdr:sp>
      <xdr:nvSpPr>
        <xdr:cNvPr id="17" name="Line 18"/>
        <xdr:cNvSpPr>
          <a:spLocks/>
        </xdr:cNvSpPr>
      </xdr:nvSpPr>
      <xdr:spPr>
        <a:xfrm>
          <a:off x="6962775" y="2085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371475</xdr:colOff>
      <xdr:row>14</xdr:row>
      <xdr:rowOff>66675</xdr:rowOff>
    </xdr:from>
    <xdr:to>
      <xdr:col>10</xdr:col>
      <xdr:colOff>638175</xdr:colOff>
      <xdr:row>14</xdr:row>
      <xdr:rowOff>66675</xdr:rowOff>
    </xdr:to>
    <xdr:sp>
      <xdr:nvSpPr>
        <xdr:cNvPr id="18" name="Line 19"/>
        <xdr:cNvSpPr>
          <a:spLocks/>
        </xdr:cNvSpPr>
      </xdr:nvSpPr>
      <xdr:spPr>
        <a:xfrm>
          <a:off x="7324725" y="2085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9525</xdr:colOff>
      <xdr:row>15</xdr:row>
      <xdr:rowOff>66675</xdr:rowOff>
    </xdr:from>
    <xdr:to>
      <xdr:col>10</xdr:col>
      <xdr:colOff>285750</xdr:colOff>
      <xdr:row>15</xdr:row>
      <xdr:rowOff>66675</xdr:rowOff>
    </xdr:to>
    <xdr:sp>
      <xdr:nvSpPr>
        <xdr:cNvPr id="19" name="Line 20"/>
        <xdr:cNvSpPr>
          <a:spLocks/>
        </xdr:cNvSpPr>
      </xdr:nvSpPr>
      <xdr:spPr>
        <a:xfrm>
          <a:off x="6962775" y="22288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371475</xdr:colOff>
      <xdr:row>15</xdr:row>
      <xdr:rowOff>66675</xdr:rowOff>
    </xdr:from>
    <xdr:to>
      <xdr:col>10</xdr:col>
      <xdr:colOff>638175</xdr:colOff>
      <xdr:row>15</xdr:row>
      <xdr:rowOff>66675</xdr:rowOff>
    </xdr:to>
    <xdr:sp>
      <xdr:nvSpPr>
        <xdr:cNvPr id="20" name="Line 21"/>
        <xdr:cNvSpPr>
          <a:spLocks/>
        </xdr:cNvSpPr>
      </xdr:nvSpPr>
      <xdr:spPr>
        <a:xfrm>
          <a:off x="7324725" y="22288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9525</xdr:colOff>
      <xdr:row>16</xdr:row>
      <xdr:rowOff>66675</xdr:rowOff>
    </xdr:from>
    <xdr:to>
      <xdr:col>10</xdr:col>
      <xdr:colOff>285750</xdr:colOff>
      <xdr:row>16</xdr:row>
      <xdr:rowOff>66675</xdr:rowOff>
    </xdr:to>
    <xdr:sp>
      <xdr:nvSpPr>
        <xdr:cNvPr id="21" name="Line 22"/>
        <xdr:cNvSpPr>
          <a:spLocks/>
        </xdr:cNvSpPr>
      </xdr:nvSpPr>
      <xdr:spPr>
        <a:xfrm>
          <a:off x="6962775" y="23717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371475</xdr:colOff>
      <xdr:row>16</xdr:row>
      <xdr:rowOff>66675</xdr:rowOff>
    </xdr:from>
    <xdr:to>
      <xdr:col>10</xdr:col>
      <xdr:colOff>638175</xdr:colOff>
      <xdr:row>16</xdr:row>
      <xdr:rowOff>66675</xdr:rowOff>
    </xdr:to>
    <xdr:sp>
      <xdr:nvSpPr>
        <xdr:cNvPr id="22" name="Line 23"/>
        <xdr:cNvSpPr>
          <a:spLocks/>
        </xdr:cNvSpPr>
      </xdr:nvSpPr>
      <xdr:spPr>
        <a:xfrm>
          <a:off x="7324725" y="23717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66675</xdr:rowOff>
    </xdr:from>
    <xdr:to>
      <xdr:col>10</xdr:col>
      <xdr:colOff>285750</xdr:colOff>
      <xdr:row>17</xdr:row>
      <xdr:rowOff>66675</xdr:rowOff>
    </xdr:to>
    <xdr:sp>
      <xdr:nvSpPr>
        <xdr:cNvPr id="23" name="Line 24"/>
        <xdr:cNvSpPr>
          <a:spLocks/>
        </xdr:cNvSpPr>
      </xdr:nvSpPr>
      <xdr:spPr>
        <a:xfrm>
          <a:off x="6962775" y="25146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371475</xdr:colOff>
      <xdr:row>17</xdr:row>
      <xdr:rowOff>66675</xdr:rowOff>
    </xdr:from>
    <xdr:to>
      <xdr:col>10</xdr:col>
      <xdr:colOff>638175</xdr:colOff>
      <xdr:row>17</xdr:row>
      <xdr:rowOff>66675</xdr:rowOff>
    </xdr:to>
    <xdr:sp>
      <xdr:nvSpPr>
        <xdr:cNvPr id="24" name="Line 25"/>
        <xdr:cNvSpPr>
          <a:spLocks/>
        </xdr:cNvSpPr>
      </xdr:nvSpPr>
      <xdr:spPr>
        <a:xfrm>
          <a:off x="7324725" y="25146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9525</xdr:colOff>
      <xdr:row>18</xdr:row>
      <xdr:rowOff>66675</xdr:rowOff>
    </xdr:from>
    <xdr:to>
      <xdr:col>10</xdr:col>
      <xdr:colOff>285750</xdr:colOff>
      <xdr:row>18</xdr:row>
      <xdr:rowOff>66675</xdr:rowOff>
    </xdr:to>
    <xdr:sp>
      <xdr:nvSpPr>
        <xdr:cNvPr id="25" name="Line 26"/>
        <xdr:cNvSpPr>
          <a:spLocks/>
        </xdr:cNvSpPr>
      </xdr:nvSpPr>
      <xdr:spPr>
        <a:xfrm>
          <a:off x="6962775" y="26574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371475</xdr:colOff>
      <xdr:row>18</xdr:row>
      <xdr:rowOff>66675</xdr:rowOff>
    </xdr:from>
    <xdr:to>
      <xdr:col>10</xdr:col>
      <xdr:colOff>638175</xdr:colOff>
      <xdr:row>18</xdr:row>
      <xdr:rowOff>66675</xdr:rowOff>
    </xdr:to>
    <xdr:sp>
      <xdr:nvSpPr>
        <xdr:cNvPr id="26" name="Line 27"/>
        <xdr:cNvSpPr>
          <a:spLocks/>
        </xdr:cNvSpPr>
      </xdr:nvSpPr>
      <xdr:spPr>
        <a:xfrm>
          <a:off x="7324725" y="26574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9525</xdr:colOff>
      <xdr:row>19</xdr:row>
      <xdr:rowOff>66675</xdr:rowOff>
    </xdr:from>
    <xdr:to>
      <xdr:col>10</xdr:col>
      <xdr:colOff>285750</xdr:colOff>
      <xdr:row>19</xdr:row>
      <xdr:rowOff>66675</xdr:rowOff>
    </xdr:to>
    <xdr:sp>
      <xdr:nvSpPr>
        <xdr:cNvPr id="27" name="Line 28"/>
        <xdr:cNvSpPr>
          <a:spLocks/>
        </xdr:cNvSpPr>
      </xdr:nvSpPr>
      <xdr:spPr>
        <a:xfrm>
          <a:off x="6962775" y="2800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371475</xdr:colOff>
      <xdr:row>19</xdr:row>
      <xdr:rowOff>66675</xdr:rowOff>
    </xdr:from>
    <xdr:to>
      <xdr:col>10</xdr:col>
      <xdr:colOff>638175</xdr:colOff>
      <xdr:row>19</xdr:row>
      <xdr:rowOff>66675</xdr:rowOff>
    </xdr:to>
    <xdr:sp>
      <xdr:nvSpPr>
        <xdr:cNvPr id="28" name="Line 29"/>
        <xdr:cNvSpPr>
          <a:spLocks/>
        </xdr:cNvSpPr>
      </xdr:nvSpPr>
      <xdr:spPr>
        <a:xfrm>
          <a:off x="7324725" y="2800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9525</xdr:colOff>
      <xdr:row>20</xdr:row>
      <xdr:rowOff>66675</xdr:rowOff>
    </xdr:from>
    <xdr:to>
      <xdr:col>10</xdr:col>
      <xdr:colOff>285750</xdr:colOff>
      <xdr:row>20</xdr:row>
      <xdr:rowOff>66675</xdr:rowOff>
    </xdr:to>
    <xdr:sp>
      <xdr:nvSpPr>
        <xdr:cNvPr id="29" name="Line 30"/>
        <xdr:cNvSpPr>
          <a:spLocks/>
        </xdr:cNvSpPr>
      </xdr:nvSpPr>
      <xdr:spPr>
        <a:xfrm>
          <a:off x="6962775" y="29432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371475</xdr:colOff>
      <xdr:row>20</xdr:row>
      <xdr:rowOff>66675</xdr:rowOff>
    </xdr:from>
    <xdr:to>
      <xdr:col>10</xdr:col>
      <xdr:colOff>638175</xdr:colOff>
      <xdr:row>20</xdr:row>
      <xdr:rowOff>66675</xdr:rowOff>
    </xdr:to>
    <xdr:sp>
      <xdr:nvSpPr>
        <xdr:cNvPr id="30" name="Line 31"/>
        <xdr:cNvSpPr>
          <a:spLocks/>
        </xdr:cNvSpPr>
      </xdr:nvSpPr>
      <xdr:spPr>
        <a:xfrm>
          <a:off x="7324725" y="29432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9525</xdr:colOff>
      <xdr:row>21</xdr:row>
      <xdr:rowOff>66675</xdr:rowOff>
    </xdr:from>
    <xdr:to>
      <xdr:col>10</xdr:col>
      <xdr:colOff>285750</xdr:colOff>
      <xdr:row>21</xdr:row>
      <xdr:rowOff>66675</xdr:rowOff>
    </xdr:to>
    <xdr:sp>
      <xdr:nvSpPr>
        <xdr:cNvPr id="31" name="Line 32"/>
        <xdr:cNvSpPr>
          <a:spLocks/>
        </xdr:cNvSpPr>
      </xdr:nvSpPr>
      <xdr:spPr>
        <a:xfrm>
          <a:off x="6962775" y="3086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371475</xdr:colOff>
      <xdr:row>21</xdr:row>
      <xdr:rowOff>66675</xdr:rowOff>
    </xdr:from>
    <xdr:to>
      <xdr:col>10</xdr:col>
      <xdr:colOff>638175</xdr:colOff>
      <xdr:row>21</xdr:row>
      <xdr:rowOff>66675</xdr:rowOff>
    </xdr:to>
    <xdr:sp>
      <xdr:nvSpPr>
        <xdr:cNvPr id="32" name="Line 33"/>
        <xdr:cNvSpPr>
          <a:spLocks/>
        </xdr:cNvSpPr>
      </xdr:nvSpPr>
      <xdr:spPr>
        <a:xfrm>
          <a:off x="7324725" y="3086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9525</xdr:colOff>
      <xdr:row>22</xdr:row>
      <xdr:rowOff>66675</xdr:rowOff>
    </xdr:from>
    <xdr:to>
      <xdr:col>10</xdr:col>
      <xdr:colOff>285750</xdr:colOff>
      <xdr:row>22</xdr:row>
      <xdr:rowOff>66675</xdr:rowOff>
    </xdr:to>
    <xdr:sp>
      <xdr:nvSpPr>
        <xdr:cNvPr id="33" name="Line 34"/>
        <xdr:cNvSpPr>
          <a:spLocks/>
        </xdr:cNvSpPr>
      </xdr:nvSpPr>
      <xdr:spPr>
        <a:xfrm>
          <a:off x="6962775" y="3228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371475</xdr:colOff>
      <xdr:row>22</xdr:row>
      <xdr:rowOff>66675</xdr:rowOff>
    </xdr:from>
    <xdr:to>
      <xdr:col>10</xdr:col>
      <xdr:colOff>638175</xdr:colOff>
      <xdr:row>22</xdr:row>
      <xdr:rowOff>66675</xdr:rowOff>
    </xdr:to>
    <xdr:sp>
      <xdr:nvSpPr>
        <xdr:cNvPr id="34" name="Line 35"/>
        <xdr:cNvSpPr>
          <a:spLocks/>
        </xdr:cNvSpPr>
      </xdr:nvSpPr>
      <xdr:spPr>
        <a:xfrm>
          <a:off x="7324725" y="3228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9525</xdr:colOff>
      <xdr:row>23</xdr:row>
      <xdr:rowOff>66675</xdr:rowOff>
    </xdr:from>
    <xdr:to>
      <xdr:col>10</xdr:col>
      <xdr:colOff>285750</xdr:colOff>
      <xdr:row>23</xdr:row>
      <xdr:rowOff>66675</xdr:rowOff>
    </xdr:to>
    <xdr:sp>
      <xdr:nvSpPr>
        <xdr:cNvPr id="35" name="Line 36"/>
        <xdr:cNvSpPr>
          <a:spLocks/>
        </xdr:cNvSpPr>
      </xdr:nvSpPr>
      <xdr:spPr>
        <a:xfrm>
          <a:off x="6962775" y="33718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371475</xdr:colOff>
      <xdr:row>23</xdr:row>
      <xdr:rowOff>66675</xdr:rowOff>
    </xdr:from>
    <xdr:to>
      <xdr:col>10</xdr:col>
      <xdr:colOff>638175</xdr:colOff>
      <xdr:row>23</xdr:row>
      <xdr:rowOff>66675</xdr:rowOff>
    </xdr:to>
    <xdr:sp>
      <xdr:nvSpPr>
        <xdr:cNvPr id="36" name="Line 37"/>
        <xdr:cNvSpPr>
          <a:spLocks/>
        </xdr:cNvSpPr>
      </xdr:nvSpPr>
      <xdr:spPr>
        <a:xfrm>
          <a:off x="7324725" y="33718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9525</xdr:colOff>
      <xdr:row>24</xdr:row>
      <xdr:rowOff>66675</xdr:rowOff>
    </xdr:from>
    <xdr:to>
      <xdr:col>10</xdr:col>
      <xdr:colOff>285750</xdr:colOff>
      <xdr:row>24</xdr:row>
      <xdr:rowOff>66675</xdr:rowOff>
    </xdr:to>
    <xdr:sp>
      <xdr:nvSpPr>
        <xdr:cNvPr id="37" name="Line 38"/>
        <xdr:cNvSpPr>
          <a:spLocks/>
        </xdr:cNvSpPr>
      </xdr:nvSpPr>
      <xdr:spPr>
        <a:xfrm>
          <a:off x="6962775" y="35147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371475</xdr:colOff>
      <xdr:row>24</xdr:row>
      <xdr:rowOff>66675</xdr:rowOff>
    </xdr:from>
    <xdr:to>
      <xdr:col>10</xdr:col>
      <xdr:colOff>638175</xdr:colOff>
      <xdr:row>24</xdr:row>
      <xdr:rowOff>66675</xdr:rowOff>
    </xdr:to>
    <xdr:sp>
      <xdr:nvSpPr>
        <xdr:cNvPr id="38" name="Line 39"/>
        <xdr:cNvSpPr>
          <a:spLocks/>
        </xdr:cNvSpPr>
      </xdr:nvSpPr>
      <xdr:spPr>
        <a:xfrm>
          <a:off x="7324725" y="35147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9525</xdr:colOff>
      <xdr:row>25</xdr:row>
      <xdr:rowOff>66675</xdr:rowOff>
    </xdr:from>
    <xdr:to>
      <xdr:col>10</xdr:col>
      <xdr:colOff>285750</xdr:colOff>
      <xdr:row>25</xdr:row>
      <xdr:rowOff>66675</xdr:rowOff>
    </xdr:to>
    <xdr:sp>
      <xdr:nvSpPr>
        <xdr:cNvPr id="39" name="Line 40"/>
        <xdr:cNvSpPr>
          <a:spLocks/>
        </xdr:cNvSpPr>
      </xdr:nvSpPr>
      <xdr:spPr>
        <a:xfrm>
          <a:off x="6962775" y="36576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371475</xdr:colOff>
      <xdr:row>25</xdr:row>
      <xdr:rowOff>66675</xdr:rowOff>
    </xdr:from>
    <xdr:to>
      <xdr:col>10</xdr:col>
      <xdr:colOff>638175</xdr:colOff>
      <xdr:row>25</xdr:row>
      <xdr:rowOff>66675</xdr:rowOff>
    </xdr:to>
    <xdr:sp>
      <xdr:nvSpPr>
        <xdr:cNvPr id="40" name="Line 41"/>
        <xdr:cNvSpPr>
          <a:spLocks/>
        </xdr:cNvSpPr>
      </xdr:nvSpPr>
      <xdr:spPr>
        <a:xfrm>
          <a:off x="7324725" y="36576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66675</xdr:rowOff>
    </xdr:from>
    <xdr:to>
      <xdr:col>10</xdr:col>
      <xdr:colOff>285750</xdr:colOff>
      <xdr:row>26</xdr:row>
      <xdr:rowOff>66675</xdr:rowOff>
    </xdr:to>
    <xdr:sp>
      <xdr:nvSpPr>
        <xdr:cNvPr id="41" name="Line 42"/>
        <xdr:cNvSpPr>
          <a:spLocks/>
        </xdr:cNvSpPr>
      </xdr:nvSpPr>
      <xdr:spPr>
        <a:xfrm>
          <a:off x="6962775" y="38004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371475</xdr:colOff>
      <xdr:row>26</xdr:row>
      <xdr:rowOff>66675</xdr:rowOff>
    </xdr:from>
    <xdr:to>
      <xdr:col>10</xdr:col>
      <xdr:colOff>638175</xdr:colOff>
      <xdr:row>26</xdr:row>
      <xdr:rowOff>66675</xdr:rowOff>
    </xdr:to>
    <xdr:sp>
      <xdr:nvSpPr>
        <xdr:cNvPr id="42" name="Line 43"/>
        <xdr:cNvSpPr>
          <a:spLocks/>
        </xdr:cNvSpPr>
      </xdr:nvSpPr>
      <xdr:spPr>
        <a:xfrm>
          <a:off x="7324725" y="38004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9525</xdr:colOff>
      <xdr:row>27</xdr:row>
      <xdr:rowOff>66675</xdr:rowOff>
    </xdr:from>
    <xdr:to>
      <xdr:col>10</xdr:col>
      <xdr:colOff>285750</xdr:colOff>
      <xdr:row>27</xdr:row>
      <xdr:rowOff>66675</xdr:rowOff>
    </xdr:to>
    <xdr:sp>
      <xdr:nvSpPr>
        <xdr:cNvPr id="43" name="Line 44"/>
        <xdr:cNvSpPr>
          <a:spLocks/>
        </xdr:cNvSpPr>
      </xdr:nvSpPr>
      <xdr:spPr>
        <a:xfrm>
          <a:off x="6962775" y="3943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371475</xdr:colOff>
      <xdr:row>27</xdr:row>
      <xdr:rowOff>66675</xdr:rowOff>
    </xdr:from>
    <xdr:to>
      <xdr:col>10</xdr:col>
      <xdr:colOff>638175</xdr:colOff>
      <xdr:row>27</xdr:row>
      <xdr:rowOff>66675</xdr:rowOff>
    </xdr:to>
    <xdr:sp>
      <xdr:nvSpPr>
        <xdr:cNvPr id="44" name="Line 45"/>
        <xdr:cNvSpPr>
          <a:spLocks/>
        </xdr:cNvSpPr>
      </xdr:nvSpPr>
      <xdr:spPr>
        <a:xfrm>
          <a:off x="7324725" y="3943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9525</xdr:colOff>
      <xdr:row>28</xdr:row>
      <xdr:rowOff>66675</xdr:rowOff>
    </xdr:from>
    <xdr:to>
      <xdr:col>10</xdr:col>
      <xdr:colOff>285750</xdr:colOff>
      <xdr:row>28</xdr:row>
      <xdr:rowOff>66675</xdr:rowOff>
    </xdr:to>
    <xdr:sp>
      <xdr:nvSpPr>
        <xdr:cNvPr id="45" name="Line 46"/>
        <xdr:cNvSpPr>
          <a:spLocks/>
        </xdr:cNvSpPr>
      </xdr:nvSpPr>
      <xdr:spPr>
        <a:xfrm>
          <a:off x="6962775" y="40862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371475</xdr:colOff>
      <xdr:row>28</xdr:row>
      <xdr:rowOff>66675</xdr:rowOff>
    </xdr:from>
    <xdr:to>
      <xdr:col>10</xdr:col>
      <xdr:colOff>638175</xdr:colOff>
      <xdr:row>28</xdr:row>
      <xdr:rowOff>66675</xdr:rowOff>
    </xdr:to>
    <xdr:sp>
      <xdr:nvSpPr>
        <xdr:cNvPr id="46" name="Line 47"/>
        <xdr:cNvSpPr>
          <a:spLocks/>
        </xdr:cNvSpPr>
      </xdr:nvSpPr>
      <xdr:spPr>
        <a:xfrm>
          <a:off x="7324725" y="40862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9525</xdr:colOff>
      <xdr:row>29</xdr:row>
      <xdr:rowOff>66675</xdr:rowOff>
    </xdr:from>
    <xdr:to>
      <xdr:col>10</xdr:col>
      <xdr:colOff>285750</xdr:colOff>
      <xdr:row>29</xdr:row>
      <xdr:rowOff>66675</xdr:rowOff>
    </xdr:to>
    <xdr:sp>
      <xdr:nvSpPr>
        <xdr:cNvPr id="47" name="Line 48"/>
        <xdr:cNvSpPr>
          <a:spLocks/>
        </xdr:cNvSpPr>
      </xdr:nvSpPr>
      <xdr:spPr>
        <a:xfrm>
          <a:off x="6962775" y="4229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371475</xdr:colOff>
      <xdr:row>29</xdr:row>
      <xdr:rowOff>66675</xdr:rowOff>
    </xdr:from>
    <xdr:to>
      <xdr:col>10</xdr:col>
      <xdr:colOff>638175</xdr:colOff>
      <xdr:row>29</xdr:row>
      <xdr:rowOff>66675</xdr:rowOff>
    </xdr:to>
    <xdr:sp>
      <xdr:nvSpPr>
        <xdr:cNvPr id="48" name="Line 49"/>
        <xdr:cNvSpPr>
          <a:spLocks/>
        </xdr:cNvSpPr>
      </xdr:nvSpPr>
      <xdr:spPr>
        <a:xfrm>
          <a:off x="7324725" y="4229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9525</xdr:colOff>
      <xdr:row>30</xdr:row>
      <xdr:rowOff>66675</xdr:rowOff>
    </xdr:from>
    <xdr:to>
      <xdr:col>10</xdr:col>
      <xdr:colOff>285750</xdr:colOff>
      <xdr:row>30</xdr:row>
      <xdr:rowOff>66675</xdr:rowOff>
    </xdr:to>
    <xdr:sp>
      <xdr:nvSpPr>
        <xdr:cNvPr id="49" name="Line 50"/>
        <xdr:cNvSpPr>
          <a:spLocks/>
        </xdr:cNvSpPr>
      </xdr:nvSpPr>
      <xdr:spPr>
        <a:xfrm>
          <a:off x="6962775" y="437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371475</xdr:colOff>
      <xdr:row>30</xdr:row>
      <xdr:rowOff>66675</xdr:rowOff>
    </xdr:from>
    <xdr:to>
      <xdr:col>10</xdr:col>
      <xdr:colOff>638175</xdr:colOff>
      <xdr:row>30</xdr:row>
      <xdr:rowOff>66675</xdr:rowOff>
    </xdr:to>
    <xdr:sp>
      <xdr:nvSpPr>
        <xdr:cNvPr id="50" name="Line 51"/>
        <xdr:cNvSpPr>
          <a:spLocks/>
        </xdr:cNvSpPr>
      </xdr:nvSpPr>
      <xdr:spPr>
        <a:xfrm>
          <a:off x="7324725" y="437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9525</xdr:colOff>
      <xdr:row>31</xdr:row>
      <xdr:rowOff>66675</xdr:rowOff>
    </xdr:from>
    <xdr:to>
      <xdr:col>10</xdr:col>
      <xdr:colOff>285750</xdr:colOff>
      <xdr:row>31</xdr:row>
      <xdr:rowOff>66675</xdr:rowOff>
    </xdr:to>
    <xdr:sp>
      <xdr:nvSpPr>
        <xdr:cNvPr id="51" name="Line 52"/>
        <xdr:cNvSpPr>
          <a:spLocks/>
        </xdr:cNvSpPr>
      </xdr:nvSpPr>
      <xdr:spPr>
        <a:xfrm>
          <a:off x="6962775" y="45148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371475</xdr:colOff>
      <xdr:row>31</xdr:row>
      <xdr:rowOff>66675</xdr:rowOff>
    </xdr:from>
    <xdr:to>
      <xdr:col>10</xdr:col>
      <xdr:colOff>638175</xdr:colOff>
      <xdr:row>31</xdr:row>
      <xdr:rowOff>66675</xdr:rowOff>
    </xdr:to>
    <xdr:sp>
      <xdr:nvSpPr>
        <xdr:cNvPr id="52" name="Line 53"/>
        <xdr:cNvSpPr>
          <a:spLocks/>
        </xdr:cNvSpPr>
      </xdr:nvSpPr>
      <xdr:spPr>
        <a:xfrm>
          <a:off x="7324725" y="45148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9525</xdr:colOff>
      <xdr:row>32</xdr:row>
      <xdr:rowOff>66675</xdr:rowOff>
    </xdr:from>
    <xdr:to>
      <xdr:col>10</xdr:col>
      <xdr:colOff>285750</xdr:colOff>
      <xdr:row>32</xdr:row>
      <xdr:rowOff>66675</xdr:rowOff>
    </xdr:to>
    <xdr:sp>
      <xdr:nvSpPr>
        <xdr:cNvPr id="53" name="Line 54"/>
        <xdr:cNvSpPr>
          <a:spLocks/>
        </xdr:cNvSpPr>
      </xdr:nvSpPr>
      <xdr:spPr>
        <a:xfrm>
          <a:off x="6962775" y="46577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371475</xdr:colOff>
      <xdr:row>32</xdr:row>
      <xdr:rowOff>66675</xdr:rowOff>
    </xdr:from>
    <xdr:to>
      <xdr:col>10</xdr:col>
      <xdr:colOff>638175</xdr:colOff>
      <xdr:row>32</xdr:row>
      <xdr:rowOff>66675</xdr:rowOff>
    </xdr:to>
    <xdr:sp>
      <xdr:nvSpPr>
        <xdr:cNvPr id="54" name="Line 55"/>
        <xdr:cNvSpPr>
          <a:spLocks/>
        </xdr:cNvSpPr>
      </xdr:nvSpPr>
      <xdr:spPr>
        <a:xfrm>
          <a:off x="7324725" y="46577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9525</xdr:colOff>
      <xdr:row>33</xdr:row>
      <xdr:rowOff>66675</xdr:rowOff>
    </xdr:from>
    <xdr:to>
      <xdr:col>10</xdr:col>
      <xdr:colOff>285750</xdr:colOff>
      <xdr:row>33</xdr:row>
      <xdr:rowOff>66675</xdr:rowOff>
    </xdr:to>
    <xdr:sp>
      <xdr:nvSpPr>
        <xdr:cNvPr id="55" name="Line 56"/>
        <xdr:cNvSpPr>
          <a:spLocks/>
        </xdr:cNvSpPr>
      </xdr:nvSpPr>
      <xdr:spPr>
        <a:xfrm>
          <a:off x="6962775" y="48006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371475</xdr:colOff>
      <xdr:row>33</xdr:row>
      <xdr:rowOff>66675</xdr:rowOff>
    </xdr:from>
    <xdr:to>
      <xdr:col>10</xdr:col>
      <xdr:colOff>638175</xdr:colOff>
      <xdr:row>33</xdr:row>
      <xdr:rowOff>66675</xdr:rowOff>
    </xdr:to>
    <xdr:sp>
      <xdr:nvSpPr>
        <xdr:cNvPr id="56" name="Line 57"/>
        <xdr:cNvSpPr>
          <a:spLocks/>
        </xdr:cNvSpPr>
      </xdr:nvSpPr>
      <xdr:spPr>
        <a:xfrm>
          <a:off x="7324725" y="48006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9525</xdr:colOff>
      <xdr:row>34</xdr:row>
      <xdr:rowOff>66675</xdr:rowOff>
    </xdr:from>
    <xdr:to>
      <xdr:col>10</xdr:col>
      <xdr:colOff>285750</xdr:colOff>
      <xdr:row>34</xdr:row>
      <xdr:rowOff>66675</xdr:rowOff>
    </xdr:to>
    <xdr:sp>
      <xdr:nvSpPr>
        <xdr:cNvPr id="57" name="Line 58"/>
        <xdr:cNvSpPr>
          <a:spLocks/>
        </xdr:cNvSpPr>
      </xdr:nvSpPr>
      <xdr:spPr>
        <a:xfrm>
          <a:off x="6962775" y="49434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371475</xdr:colOff>
      <xdr:row>34</xdr:row>
      <xdr:rowOff>66675</xdr:rowOff>
    </xdr:from>
    <xdr:to>
      <xdr:col>10</xdr:col>
      <xdr:colOff>638175</xdr:colOff>
      <xdr:row>34</xdr:row>
      <xdr:rowOff>66675</xdr:rowOff>
    </xdr:to>
    <xdr:sp>
      <xdr:nvSpPr>
        <xdr:cNvPr id="58" name="Line 59"/>
        <xdr:cNvSpPr>
          <a:spLocks/>
        </xdr:cNvSpPr>
      </xdr:nvSpPr>
      <xdr:spPr>
        <a:xfrm>
          <a:off x="7324725" y="49434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9525</xdr:colOff>
      <xdr:row>35</xdr:row>
      <xdr:rowOff>66675</xdr:rowOff>
    </xdr:from>
    <xdr:to>
      <xdr:col>10</xdr:col>
      <xdr:colOff>285750</xdr:colOff>
      <xdr:row>35</xdr:row>
      <xdr:rowOff>66675</xdr:rowOff>
    </xdr:to>
    <xdr:sp>
      <xdr:nvSpPr>
        <xdr:cNvPr id="59" name="Line 60"/>
        <xdr:cNvSpPr>
          <a:spLocks/>
        </xdr:cNvSpPr>
      </xdr:nvSpPr>
      <xdr:spPr>
        <a:xfrm>
          <a:off x="6962775" y="5086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371475</xdr:colOff>
      <xdr:row>35</xdr:row>
      <xdr:rowOff>66675</xdr:rowOff>
    </xdr:from>
    <xdr:to>
      <xdr:col>10</xdr:col>
      <xdr:colOff>638175</xdr:colOff>
      <xdr:row>35</xdr:row>
      <xdr:rowOff>66675</xdr:rowOff>
    </xdr:to>
    <xdr:sp>
      <xdr:nvSpPr>
        <xdr:cNvPr id="60" name="Line 61"/>
        <xdr:cNvSpPr>
          <a:spLocks/>
        </xdr:cNvSpPr>
      </xdr:nvSpPr>
      <xdr:spPr>
        <a:xfrm>
          <a:off x="7324725" y="5086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9525</xdr:colOff>
      <xdr:row>36</xdr:row>
      <xdr:rowOff>66675</xdr:rowOff>
    </xdr:from>
    <xdr:to>
      <xdr:col>10</xdr:col>
      <xdr:colOff>285750</xdr:colOff>
      <xdr:row>36</xdr:row>
      <xdr:rowOff>66675</xdr:rowOff>
    </xdr:to>
    <xdr:sp>
      <xdr:nvSpPr>
        <xdr:cNvPr id="61" name="Line 62"/>
        <xdr:cNvSpPr>
          <a:spLocks/>
        </xdr:cNvSpPr>
      </xdr:nvSpPr>
      <xdr:spPr>
        <a:xfrm>
          <a:off x="6962775" y="52292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371475</xdr:colOff>
      <xdr:row>36</xdr:row>
      <xdr:rowOff>66675</xdr:rowOff>
    </xdr:from>
    <xdr:to>
      <xdr:col>10</xdr:col>
      <xdr:colOff>638175</xdr:colOff>
      <xdr:row>36</xdr:row>
      <xdr:rowOff>66675</xdr:rowOff>
    </xdr:to>
    <xdr:sp>
      <xdr:nvSpPr>
        <xdr:cNvPr id="62" name="Line 63"/>
        <xdr:cNvSpPr>
          <a:spLocks/>
        </xdr:cNvSpPr>
      </xdr:nvSpPr>
      <xdr:spPr>
        <a:xfrm>
          <a:off x="7324725" y="52292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9525</xdr:colOff>
      <xdr:row>37</xdr:row>
      <xdr:rowOff>66675</xdr:rowOff>
    </xdr:from>
    <xdr:to>
      <xdr:col>10</xdr:col>
      <xdr:colOff>285750</xdr:colOff>
      <xdr:row>37</xdr:row>
      <xdr:rowOff>66675</xdr:rowOff>
    </xdr:to>
    <xdr:sp>
      <xdr:nvSpPr>
        <xdr:cNvPr id="63" name="Line 64"/>
        <xdr:cNvSpPr>
          <a:spLocks/>
        </xdr:cNvSpPr>
      </xdr:nvSpPr>
      <xdr:spPr>
        <a:xfrm>
          <a:off x="6962775" y="5372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371475</xdr:colOff>
      <xdr:row>37</xdr:row>
      <xdr:rowOff>66675</xdr:rowOff>
    </xdr:from>
    <xdr:to>
      <xdr:col>10</xdr:col>
      <xdr:colOff>638175</xdr:colOff>
      <xdr:row>37</xdr:row>
      <xdr:rowOff>66675</xdr:rowOff>
    </xdr:to>
    <xdr:sp>
      <xdr:nvSpPr>
        <xdr:cNvPr id="64" name="Line 65"/>
        <xdr:cNvSpPr>
          <a:spLocks/>
        </xdr:cNvSpPr>
      </xdr:nvSpPr>
      <xdr:spPr>
        <a:xfrm>
          <a:off x="7324725" y="5372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9525</xdr:colOff>
      <xdr:row>38</xdr:row>
      <xdr:rowOff>66675</xdr:rowOff>
    </xdr:from>
    <xdr:to>
      <xdr:col>10</xdr:col>
      <xdr:colOff>285750</xdr:colOff>
      <xdr:row>38</xdr:row>
      <xdr:rowOff>66675</xdr:rowOff>
    </xdr:to>
    <xdr:sp>
      <xdr:nvSpPr>
        <xdr:cNvPr id="65" name="Line 66"/>
        <xdr:cNvSpPr>
          <a:spLocks/>
        </xdr:cNvSpPr>
      </xdr:nvSpPr>
      <xdr:spPr>
        <a:xfrm>
          <a:off x="6962775" y="5514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371475</xdr:colOff>
      <xdr:row>38</xdr:row>
      <xdr:rowOff>66675</xdr:rowOff>
    </xdr:from>
    <xdr:to>
      <xdr:col>10</xdr:col>
      <xdr:colOff>638175</xdr:colOff>
      <xdr:row>38</xdr:row>
      <xdr:rowOff>66675</xdr:rowOff>
    </xdr:to>
    <xdr:sp>
      <xdr:nvSpPr>
        <xdr:cNvPr id="66" name="Line 67"/>
        <xdr:cNvSpPr>
          <a:spLocks/>
        </xdr:cNvSpPr>
      </xdr:nvSpPr>
      <xdr:spPr>
        <a:xfrm>
          <a:off x="7324725" y="5514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9525</xdr:colOff>
      <xdr:row>39</xdr:row>
      <xdr:rowOff>66675</xdr:rowOff>
    </xdr:from>
    <xdr:to>
      <xdr:col>10</xdr:col>
      <xdr:colOff>285750</xdr:colOff>
      <xdr:row>39</xdr:row>
      <xdr:rowOff>66675</xdr:rowOff>
    </xdr:to>
    <xdr:sp>
      <xdr:nvSpPr>
        <xdr:cNvPr id="67" name="Line 68"/>
        <xdr:cNvSpPr>
          <a:spLocks/>
        </xdr:cNvSpPr>
      </xdr:nvSpPr>
      <xdr:spPr>
        <a:xfrm>
          <a:off x="6962775" y="56578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371475</xdr:colOff>
      <xdr:row>39</xdr:row>
      <xdr:rowOff>66675</xdr:rowOff>
    </xdr:from>
    <xdr:to>
      <xdr:col>10</xdr:col>
      <xdr:colOff>638175</xdr:colOff>
      <xdr:row>39</xdr:row>
      <xdr:rowOff>66675</xdr:rowOff>
    </xdr:to>
    <xdr:sp>
      <xdr:nvSpPr>
        <xdr:cNvPr id="68" name="Line 69"/>
        <xdr:cNvSpPr>
          <a:spLocks/>
        </xdr:cNvSpPr>
      </xdr:nvSpPr>
      <xdr:spPr>
        <a:xfrm>
          <a:off x="7324725" y="56578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9525</xdr:colOff>
      <xdr:row>40</xdr:row>
      <xdr:rowOff>66675</xdr:rowOff>
    </xdr:from>
    <xdr:to>
      <xdr:col>10</xdr:col>
      <xdr:colOff>285750</xdr:colOff>
      <xdr:row>40</xdr:row>
      <xdr:rowOff>66675</xdr:rowOff>
    </xdr:to>
    <xdr:sp>
      <xdr:nvSpPr>
        <xdr:cNvPr id="69" name="Line 70"/>
        <xdr:cNvSpPr>
          <a:spLocks/>
        </xdr:cNvSpPr>
      </xdr:nvSpPr>
      <xdr:spPr>
        <a:xfrm>
          <a:off x="6962775" y="58007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371475</xdr:colOff>
      <xdr:row>40</xdr:row>
      <xdr:rowOff>66675</xdr:rowOff>
    </xdr:from>
    <xdr:to>
      <xdr:col>10</xdr:col>
      <xdr:colOff>638175</xdr:colOff>
      <xdr:row>40</xdr:row>
      <xdr:rowOff>66675</xdr:rowOff>
    </xdr:to>
    <xdr:sp>
      <xdr:nvSpPr>
        <xdr:cNvPr id="70" name="Line 71"/>
        <xdr:cNvSpPr>
          <a:spLocks/>
        </xdr:cNvSpPr>
      </xdr:nvSpPr>
      <xdr:spPr>
        <a:xfrm>
          <a:off x="7324725" y="58007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9525</xdr:colOff>
      <xdr:row>41</xdr:row>
      <xdr:rowOff>66675</xdr:rowOff>
    </xdr:from>
    <xdr:to>
      <xdr:col>10</xdr:col>
      <xdr:colOff>285750</xdr:colOff>
      <xdr:row>41</xdr:row>
      <xdr:rowOff>66675</xdr:rowOff>
    </xdr:to>
    <xdr:sp>
      <xdr:nvSpPr>
        <xdr:cNvPr id="71" name="Line 72"/>
        <xdr:cNvSpPr>
          <a:spLocks/>
        </xdr:cNvSpPr>
      </xdr:nvSpPr>
      <xdr:spPr>
        <a:xfrm>
          <a:off x="6962775" y="59436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371475</xdr:colOff>
      <xdr:row>41</xdr:row>
      <xdr:rowOff>66675</xdr:rowOff>
    </xdr:from>
    <xdr:to>
      <xdr:col>10</xdr:col>
      <xdr:colOff>638175</xdr:colOff>
      <xdr:row>41</xdr:row>
      <xdr:rowOff>66675</xdr:rowOff>
    </xdr:to>
    <xdr:sp>
      <xdr:nvSpPr>
        <xdr:cNvPr id="72" name="Line 73"/>
        <xdr:cNvSpPr>
          <a:spLocks/>
        </xdr:cNvSpPr>
      </xdr:nvSpPr>
      <xdr:spPr>
        <a:xfrm>
          <a:off x="7324725" y="59436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9525</xdr:colOff>
      <xdr:row>42</xdr:row>
      <xdr:rowOff>66675</xdr:rowOff>
    </xdr:from>
    <xdr:to>
      <xdr:col>10</xdr:col>
      <xdr:colOff>285750</xdr:colOff>
      <xdr:row>42</xdr:row>
      <xdr:rowOff>66675</xdr:rowOff>
    </xdr:to>
    <xdr:sp>
      <xdr:nvSpPr>
        <xdr:cNvPr id="73" name="Line 74"/>
        <xdr:cNvSpPr>
          <a:spLocks/>
        </xdr:cNvSpPr>
      </xdr:nvSpPr>
      <xdr:spPr>
        <a:xfrm>
          <a:off x="6962775" y="60864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371475</xdr:colOff>
      <xdr:row>42</xdr:row>
      <xdr:rowOff>66675</xdr:rowOff>
    </xdr:from>
    <xdr:to>
      <xdr:col>10</xdr:col>
      <xdr:colOff>638175</xdr:colOff>
      <xdr:row>42</xdr:row>
      <xdr:rowOff>66675</xdr:rowOff>
    </xdr:to>
    <xdr:sp>
      <xdr:nvSpPr>
        <xdr:cNvPr id="74" name="Line 75"/>
        <xdr:cNvSpPr>
          <a:spLocks/>
        </xdr:cNvSpPr>
      </xdr:nvSpPr>
      <xdr:spPr>
        <a:xfrm>
          <a:off x="7324725" y="60864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9525</xdr:colOff>
      <xdr:row>43</xdr:row>
      <xdr:rowOff>66675</xdr:rowOff>
    </xdr:from>
    <xdr:to>
      <xdr:col>10</xdr:col>
      <xdr:colOff>285750</xdr:colOff>
      <xdr:row>43</xdr:row>
      <xdr:rowOff>66675</xdr:rowOff>
    </xdr:to>
    <xdr:sp>
      <xdr:nvSpPr>
        <xdr:cNvPr id="75" name="Line 76"/>
        <xdr:cNvSpPr>
          <a:spLocks/>
        </xdr:cNvSpPr>
      </xdr:nvSpPr>
      <xdr:spPr>
        <a:xfrm>
          <a:off x="6962775" y="6229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371475</xdr:colOff>
      <xdr:row>43</xdr:row>
      <xdr:rowOff>66675</xdr:rowOff>
    </xdr:from>
    <xdr:to>
      <xdr:col>10</xdr:col>
      <xdr:colOff>638175</xdr:colOff>
      <xdr:row>43</xdr:row>
      <xdr:rowOff>66675</xdr:rowOff>
    </xdr:to>
    <xdr:sp>
      <xdr:nvSpPr>
        <xdr:cNvPr id="76" name="Line 77"/>
        <xdr:cNvSpPr>
          <a:spLocks/>
        </xdr:cNvSpPr>
      </xdr:nvSpPr>
      <xdr:spPr>
        <a:xfrm>
          <a:off x="7324725" y="6229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9525</xdr:colOff>
      <xdr:row>44</xdr:row>
      <xdr:rowOff>66675</xdr:rowOff>
    </xdr:from>
    <xdr:to>
      <xdr:col>10</xdr:col>
      <xdr:colOff>285750</xdr:colOff>
      <xdr:row>44</xdr:row>
      <xdr:rowOff>66675</xdr:rowOff>
    </xdr:to>
    <xdr:sp>
      <xdr:nvSpPr>
        <xdr:cNvPr id="77" name="Line 78"/>
        <xdr:cNvSpPr>
          <a:spLocks/>
        </xdr:cNvSpPr>
      </xdr:nvSpPr>
      <xdr:spPr>
        <a:xfrm>
          <a:off x="6962775" y="63722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371475</xdr:colOff>
      <xdr:row>44</xdr:row>
      <xdr:rowOff>66675</xdr:rowOff>
    </xdr:from>
    <xdr:to>
      <xdr:col>10</xdr:col>
      <xdr:colOff>638175</xdr:colOff>
      <xdr:row>44</xdr:row>
      <xdr:rowOff>66675</xdr:rowOff>
    </xdr:to>
    <xdr:sp>
      <xdr:nvSpPr>
        <xdr:cNvPr id="78" name="Line 79"/>
        <xdr:cNvSpPr>
          <a:spLocks/>
        </xdr:cNvSpPr>
      </xdr:nvSpPr>
      <xdr:spPr>
        <a:xfrm>
          <a:off x="7324725" y="63722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9525</xdr:colOff>
      <xdr:row>45</xdr:row>
      <xdr:rowOff>66675</xdr:rowOff>
    </xdr:from>
    <xdr:to>
      <xdr:col>10</xdr:col>
      <xdr:colOff>285750</xdr:colOff>
      <xdr:row>45</xdr:row>
      <xdr:rowOff>66675</xdr:rowOff>
    </xdr:to>
    <xdr:sp>
      <xdr:nvSpPr>
        <xdr:cNvPr id="79" name="Line 80"/>
        <xdr:cNvSpPr>
          <a:spLocks/>
        </xdr:cNvSpPr>
      </xdr:nvSpPr>
      <xdr:spPr>
        <a:xfrm>
          <a:off x="6962775" y="6515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371475</xdr:colOff>
      <xdr:row>45</xdr:row>
      <xdr:rowOff>66675</xdr:rowOff>
    </xdr:from>
    <xdr:to>
      <xdr:col>10</xdr:col>
      <xdr:colOff>638175</xdr:colOff>
      <xdr:row>45</xdr:row>
      <xdr:rowOff>66675</xdr:rowOff>
    </xdr:to>
    <xdr:sp>
      <xdr:nvSpPr>
        <xdr:cNvPr id="80" name="Line 81"/>
        <xdr:cNvSpPr>
          <a:spLocks/>
        </xdr:cNvSpPr>
      </xdr:nvSpPr>
      <xdr:spPr>
        <a:xfrm>
          <a:off x="7324725" y="6515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9525</xdr:colOff>
      <xdr:row>46</xdr:row>
      <xdr:rowOff>66675</xdr:rowOff>
    </xdr:from>
    <xdr:to>
      <xdr:col>10</xdr:col>
      <xdr:colOff>285750</xdr:colOff>
      <xdr:row>46</xdr:row>
      <xdr:rowOff>66675</xdr:rowOff>
    </xdr:to>
    <xdr:sp>
      <xdr:nvSpPr>
        <xdr:cNvPr id="81" name="Line 82"/>
        <xdr:cNvSpPr>
          <a:spLocks/>
        </xdr:cNvSpPr>
      </xdr:nvSpPr>
      <xdr:spPr>
        <a:xfrm>
          <a:off x="6962775" y="6657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371475</xdr:colOff>
      <xdr:row>46</xdr:row>
      <xdr:rowOff>66675</xdr:rowOff>
    </xdr:from>
    <xdr:to>
      <xdr:col>10</xdr:col>
      <xdr:colOff>638175</xdr:colOff>
      <xdr:row>46</xdr:row>
      <xdr:rowOff>66675</xdr:rowOff>
    </xdr:to>
    <xdr:sp>
      <xdr:nvSpPr>
        <xdr:cNvPr id="82" name="Line 83"/>
        <xdr:cNvSpPr>
          <a:spLocks/>
        </xdr:cNvSpPr>
      </xdr:nvSpPr>
      <xdr:spPr>
        <a:xfrm>
          <a:off x="7324725" y="6657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9525</xdr:colOff>
      <xdr:row>47</xdr:row>
      <xdr:rowOff>66675</xdr:rowOff>
    </xdr:from>
    <xdr:to>
      <xdr:col>10</xdr:col>
      <xdr:colOff>285750</xdr:colOff>
      <xdr:row>47</xdr:row>
      <xdr:rowOff>66675</xdr:rowOff>
    </xdr:to>
    <xdr:sp>
      <xdr:nvSpPr>
        <xdr:cNvPr id="83" name="Line 84"/>
        <xdr:cNvSpPr>
          <a:spLocks/>
        </xdr:cNvSpPr>
      </xdr:nvSpPr>
      <xdr:spPr>
        <a:xfrm>
          <a:off x="6962775" y="68008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371475</xdr:colOff>
      <xdr:row>47</xdr:row>
      <xdr:rowOff>66675</xdr:rowOff>
    </xdr:from>
    <xdr:to>
      <xdr:col>10</xdr:col>
      <xdr:colOff>638175</xdr:colOff>
      <xdr:row>47</xdr:row>
      <xdr:rowOff>66675</xdr:rowOff>
    </xdr:to>
    <xdr:sp>
      <xdr:nvSpPr>
        <xdr:cNvPr id="84" name="Line 85"/>
        <xdr:cNvSpPr>
          <a:spLocks/>
        </xdr:cNvSpPr>
      </xdr:nvSpPr>
      <xdr:spPr>
        <a:xfrm>
          <a:off x="7324725" y="68008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9525</xdr:colOff>
      <xdr:row>48</xdr:row>
      <xdr:rowOff>66675</xdr:rowOff>
    </xdr:from>
    <xdr:to>
      <xdr:col>10</xdr:col>
      <xdr:colOff>285750</xdr:colOff>
      <xdr:row>48</xdr:row>
      <xdr:rowOff>66675</xdr:rowOff>
    </xdr:to>
    <xdr:sp>
      <xdr:nvSpPr>
        <xdr:cNvPr id="85" name="Line 86"/>
        <xdr:cNvSpPr>
          <a:spLocks/>
        </xdr:cNvSpPr>
      </xdr:nvSpPr>
      <xdr:spPr>
        <a:xfrm>
          <a:off x="6962775" y="69437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371475</xdr:colOff>
      <xdr:row>48</xdr:row>
      <xdr:rowOff>66675</xdr:rowOff>
    </xdr:from>
    <xdr:to>
      <xdr:col>10</xdr:col>
      <xdr:colOff>638175</xdr:colOff>
      <xdr:row>48</xdr:row>
      <xdr:rowOff>66675</xdr:rowOff>
    </xdr:to>
    <xdr:sp>
      <xdr:nvSpPr>
        <xdr:cNvPr id="86" name="Line 87"/>
        <xdr:cNvSpPr>
          <a:spLocks/>
        </xdr:cNvSpPr>
      </xdr:nvSpPr>
      <xdr:spPr>
        <a:xfrm>
          <a:off x="7324725" y="69437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9525</xdr:colOff>
      <xdr:row>49</xdr:row>
      <xdr:rowOff>66675</xdr:rowOff>
    </xdr:from>
    <xdr:to>
      <xdr:col>10</xdr:col>
      <xdr:colOff>285750</xdr:colOff>
      <xdr:row>49</xdr:row>
      <xdr:rowOff>66675</xdr:rowOff>
    </xdr:to>
    <xdr:sp>
      <xdr:nvSpPr>
        <xdr:cNvPr id="87" name="Line 88"/>
        <xdr:cNvSpPr>
          <a:spLocks/>
        </xdr:cNvSpPr>
      </xdr:nvSpPr>
      <xdr:spPr>
        <a:xfrm>
          <a:off x="6962775" y="70866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371475</xdr:colOff>
      <xdr:row>49</xdr:row>
      <xdr:rowOff>66675</xdr:rowOff>
    </xdr:from>
    <xdr:to>
      <xdr:col>10</xdr:col>
      <xdr:colOff>638175</xdr:colOff>
      <xdr:row>49</xdr:row>
      <xdr:rowOff>66675</xdr:rowOff>
    </xdr:to>
    <xdr:sp>
      <xdr:nvSpPr>
        <xdr:cNvPr id="88" name="Line 89"/>
        <xdr:cNvSpPr>
          <a:spLocks/>
        </xdr:cNvSpPr>
      </xdr:nvSpPr>
      <xdr:spPr>
        <a:xfrm>
          <a:off x="7324725" y="70866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9525</xdr:colOff>
      <xdr:row>50</xdr:row>
      <xdr:rowOff>66675</xdr:rowOff>
    </xdr:from>
    <xdr:to>
      <xdr:col>10</xdr:col>
      <xdr:colOff>285750</xdr:colOff>
      <xdr:row>50</xdr:row>
      <xdr:rowOff>66675</xdr:rowOff>
    </xdr:to>
    <xdr:sp>
      <xdr:nvSpPr>
        <xdr:cNvPr id="89" name="Line 90"/>
        <xdr:cNvSpPr>
          <a:spLocks/>
        </xdr:cNvSpPr>
      </xdr:nvSpPr>
      <xdr:spPr>
        <a:xfrm>
          <a:off x="6962775" y="72294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371475</xdr:colOff>
      <xdr:row>50</xdr:row>
      <xdr:rowOff>66675</xdr:rowOff>
    </xdr:from>
    <xdr:to>
      <xdr:col>10</xdr:col>
      <xdr:colOff>638175</xdr:colOff>
      <xdr:row>50</xdr:row>
      <xdr:rowOff>66675</xdr:rowOff>
    </xdr:to>
    <xdr:sp>
      <xdr:nvSpPr>
        <xdr:cNvPr id="90" name="Line 91"/>
        <xdr:cNvSpPr>
          <a:spLocks/>
        </xdr:cNvSpPr>
      </xdr:nvSpPr>
      <xdr:spPr>
        <a:xfrm>
          <a:off x="7324725" y="72294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9525</xdr:colOff>
      <xdr:row>51</xdr:row>
      <xdr:rowOff>66675</xdr:rowOff>
    </xdr:from>
    <xdr:to>
      <xdr:col>10</xdr:col>
      <xdr:colOff>285750</xdr:colOff>
      <xdr:row>51</xdr:row>
      <xdr:rowOff>66675</xdr:rowOff>
    </xdr:to>
    <xdr:sp>
      <xdr:nvSpPr>
        <xdr:cNvPr id="91" name="Line 92"/>
        <xdr:cNvSpPr>
          <a:spLocks/>
        </xdr:cNvSpPr>
      </xdr:nvSpPr>
      <xdr:spPr>
        <a:xfrm>
          <a:off x="6962775" y="7372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371475</xdr:colOff>
      <xdr:row>51</xdr:row>
      <xdr:rowOff>66675</xdr:rowOff>
    </xdr:from>
    <xdr:to>
      <xdr:col>10</xdr:col>
      <xdr:colOff>638175</xdr:colOff>
      <xdr:row>51</xdr:row>
      <xdr:rowOff>66675</xdr:rowOff>
    </xdr:to>
    <xdr:sp>
      <xdr:nvSpPr>
        <xdr:cNvPr id="92" name="Line 93"/>
        <xdr:cNvSpPr>
          <a:spLocks/>
        </xdr:cNvSpPr>
      </xdr:nvSpPr>
      <xdr:spPr>
        <a:xfrm>
          <a:off x="7324725" y="7372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9525</xdr:colOff>
      <xdr:row>52</xdr:row>
      <xdr:rowOff>66675</xdr:rowOff>
    </xdr:from>
    <xdr:to>
      <xdr:col>10</xdr:col>
      <xdr:colOff>285750</xdr:colOff>
      <xdr:row>52</xdr:row>
      <xdr:rowOff>66675</xdr:rowOff>
    </xdr:to>
    <xdr:sp>
      <xdr:nvSpPr>
        <xdr:cNvPr id="93" name="Line 94"/>
        <xdr:cNvSpPr>
          <a:spLocks/>
        </xdr:cNvSpPr>
      </xdr:nvSpPr>
      <xdr:spPr>
        <a:xfrm>
          <a:off x="6962775" y="75152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371475</xdr:colOff>
      <xdr:row>52</xdr:row>
      <xdr:rowOff>66675</xdr:rowOff>
    </xdr:from>
    <xdr:to>
      <xdr:col>10</xdr:col>
      <xdr:colOff>638175</xdr:colOff>
      <xdr:row>52</xdr:row>
      <xdr:rowOff>66675</xdr:rowOff>
    </xdr:to>
    <xdr:sp>
      <xdr:nvSpPr>
        <xdr:cNvPr id="94" name="Line 95"/>
        <xdr:cNvSpPr>
          <a:spLocks/>
        </xdr:cNvSpPr>
      </xdr:nvSpPr>
      <xdr:spPr>
        <a:xfrm>
          <a:off x="7324725" y="75152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9525</xdr:colOff>
      <xdr:row>53</xdr:row>
      <xdr:rowOff>66675</xdr:rowOff>
    </xdr:from>
    <xdr:to>
      <xdr:col>10</xdr:col>
      <xdr:colOff>285750</xdr:colOff>
      <xdr:row>53</xdr:row>
      <xdr:rowOff>66675</xdr:rowOff>
    </xdr:to>
    <xdr:sp>
      <xdr:nvSpPr>
        <xdr:cNvPr id="95" name="Line 96"/>
        <xdr:cNvSpPr>
          <a:spLocks/>
        </xdr:cNvSpPr>
      </xdr:nvSpPr>
      <xdr:spPr>
        <a:xfrm>
          <a:off x="6962775" y="7658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371475</xdr:colOff>
      <xdr:row>53</xdr:row>
      <xdr:rowOff>66675</xdr:rowOff>
    </xdr:from>
    <xdr:to>
      <xdr:col>10</xdr:col>
      <xdr:colOff>638175</xdr:colOff>
      <xdr:row>53</xdr:row>
      <xdr:rowOff>66675</xdr:rowOff>
    </xdr:to>
    <xdr:sp>
      <xdr:nvSpPr>
        <xdr:cNvPr id="96" name="Line 97"/>
        <xdr:cNvSpPr>
          <a:spLocks/>
        </xdr:cNvSpPr>
      </xdr:nvSpPr>
      <xdr:spPr>
        <a:xfrm>
          <a:off x="7324725" y="7658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9525</xdr:colOff>
      <xdr:row>54</xdr:row>
      <xdr:rowOff>66675</xdr:rowOff>
    </xdr:from>
    <xdr:to>
      <xdr:col>10</xdr:col>
      <xdr:colOff>285750</xdr:colOff>
      <xdr:row>54</xdr:row>
      <xdr:rowOff>66675</xdr:rowOff>
    </xdr:to>
    <xdr:sp>
      <xdr:nvSpPr>
        <xdr:cNvPr id="97" name="Line 98"/>
        <xdr:cNvSpPr>
          <a:spLocks/>
        </xdr:cNvSpPr>
      </xdr:nvSpPr>
      <xdr:spPr>
        <a:xfrm>
          <a:off x="6962775" y="7800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371475</xdr:colOff>
      <xdr:row>54</xdr:row>
      <xdr:rowOff>66675</xdr:rowOff>
    </xdr:from>
    <xdr:to>
      <xdr:col>10</xdr:col>
      <xdr:colOff>638175</xdr:colOff>
      <xdr:row>54</xdr:row>
      <xdr:rowOff>66675</xdr:rowOff>
    </xdr:to>
    <xdr:sp>
      <xdr:nvSpPr>
        <xdr:cNvPr id="98" name="Line 99"/>
        <xdr:cNvSpPr>
          <a:spLocks/>
        </xdr:cNvSpPr>
      </xdr:nvSpPr>
      <xdr:spPr>
        <a:xfrm>
          <a:off x="7324725" y="7800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9525</xdr:colOff>
      <xdr:row>55</xdr:row>
      <xdr:rowOff>66675</xdr:rowOff>
    </xdr:from>
    <xdr:to>
      <xdr:col>10</xdr:col>
      <xdr:colOff>285750</xdr:colOff>
      <xdr:row>55</xdr:row>
      <xdr:rowOff>66675</xdr:rowOff>
    </xdr:to>
    <xdr:sp>
      <xdr:nvSpPr>
        <xdr:cNvPr id="99" name="Line 100"/>
        <xdr:cNvSpPr>
          <a:spLocks/>
        </xdr:cNvSpPr>
      </xdr:nvSpPr>
      <xdr:spPr>
        <a:xfrm>
          <a:off x="6962775" y="79438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371475</xdr:colOff>
      <xdr:row>55</xdr:row>
      <xdr:rowOff>66675</xdr:rowOff>
    </xdr:from>
    <xdr:to>
      <xdr:col>10</xdr:col>
      <xdr:colOff>638175</xdr:colOff>
      <xdr:row>55</xdr:row>
      <xdr:rowOff>66675</xdr:rowOff>
    </xdr:to>
    <xdr:sp>
      <xdr:nvSpPr>
        <xdr:cNvPr id="100" name="Line 101"/>
        <xdr:cNvSpPr>
          <a:spLocks/>
        </xdr:cNvSpPr>
      </xdr:nvSpPr>
      <xdr:spPr>
        <a:xfrm>
          <a:off x="7324725" y="79438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57150</xdr:rowOff>
    </xdr:from>
    <xdr:to>
      <xdr:col>2</xdr:col>
      <xdr:colOff>552450</xdr:colOff>
      <xdr:row>1</xdr:row>
      <xdr:rowOff>95250</xdr:rowOff>
    </xdr:to>
    <xdr:sp>
      <xdr:nvSpPr>
        <xdr:cNvPr id="1" name="Line 7"/>
        <xdr:cNvSpPr>
          <a:spLocks/>
        </xdr:cNvSpPr>
      </xdr:nvSpPr>
      <xdr:spPr>
        <a:xfrm flipH="1">
          <a:off x="1019175" y="57150"/>
          <a:ext cx="9239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4</xdr:row>
      <xdr:rowOff>76200</xdr:rowOff>
    </xdr:from>
    <xdr:to>
      <xdr:col>3</xdr:col>
      <xdr:colOff>285750</xdr:colOff>
      <xdr:row>4</xdr:row>
      <xdr:rowOff>76200</xdr:rowOff>
    </xdr:to>
    <xdr:sp>
      <xdr:nvSpPr>
        <xdr:cNvPr id="1" name="Line 1"/>
        <xdr:cNvSpPr>
          <a:spLocks/>
        </xdr:cNvSpPr>
      </xdr:nvSpPr>
      <xdr:spPr>
        <a:xfrm>
          <a:off x="2562225" y="6762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85725</xdr:colOff>
      <xdr:row>5</xdr:row>
      <xdr:rowOff>76200</xdr:rowOff>
    </xdr:from>
    <xdr:to>
      <xdr:col>3</xdr:col>
      <xdr:colOff>285750</xdr:colOff>
      <xdr:row>5</xdr:row>
      <xdr:rowOff>76200</xdr:rowOff>
    </xdr:to>
    <xdr:sp>
      <xdr:nvSpPr>
        <xdr:cNvPr id="2" name="Line 2"/>
        <xdr:cNvSpPr>
          <a:spLocks/>
        </xdr:cNvSpPr>
      </xdr:nvSpPr>
      <xdr:spPr>
        <a:xfrm>
          <a:off x="2562225" y="8191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85725</xdr:colOff>
      <xdr:row>6</xdr:row>
      <xdr:rowOff>76200</xdr:rowOff>
    </xdr:from>
    <xdr:to>
      <xdr:col>3</xdr:col>
      <xdr:colOff>285750</xdr:colOff>
      <xdr:row>6</xdr:row>
      <xdr:rowOff>76200</xdr:rowOff>
    </xdr:to>
    <xdr:sp>
      <xdr:nvSpPr>
        <xdr:cNvPr id="3" name="Line 3"/>
        <xdr:cNvSpPr>
          <a:spLocks/>
        </xdr:cNvSpPr>
      </xdr:nvSpPr>
      <xdr:spPr>
        <a:xfrm>
          <a:off x="2562225" y="9620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85725</xdr:colOff>
      <xdr:row>7</xdr:row>
      <xdr:rowOff>76200</xdr:rowOff>
    </xdr:from>
    <xdr:to>
      <xdr:col>3</xdr:col>
      <xdr:colOff>285750</xdr:colOff>
      <xdr:row>7</xdr:row>
      <xdr:rowOff>76200</xdr:rowOff>
    </xdr:to>
    <xdr:sp>
      <xdr:nvSpPr>
        <xdr:cNvPr id="4" name="Line 4"/>
        <xdr:cNvSpPr>
          <a:spLocks/>
        </xdr:cNvSpPr>
      </xdr:nvSpPr>
      <xdr:spPr>
        <a:xfrm>
          <a:off x="2562225" y="11049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85725</xdr:colOff>
      <xdr:row>8</xdr:row>
      <xdr:rowOff>76200</xdr:rowOff>
    </xdr:from>
    <xdr:to>
      <xdr:col>3</xdr:col>
      <xdr:colOff>285750</xdr:colOff>
      <xdr:row>8</xdr:row>
      <xdr:rowOff>76200</xdr:rowOff>
    </xdr:to>
    <xdr:sp>
      <xdr:nvSpPr>
        <xdr:cNvPr id="5" name="Line 5"/>
        <xdr:cNvSpPr>
          <a:spLocks/>
        </xdr:cNvSpPr>
      </xdr:nvSpPr>
      <xdr:spPr>
        <a:xfrm>
          <a:off x="2562225" y="12477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85725</xdr:colOff>
      <xdr:row>9</xdr:row>
      <xdr:rowOff>76200</xdr:rowOff>
    </xdr:from>
    <xdr:to>
      <xdr:col>3</xdr:col>
      <xdr:colOff>285750</xdr:colOff>
      <xdr:row>9</xdr:row>
      <xdr:rowOff>76200</xdr:rowOff>
    </xdr:to>
    <xdr:sp>
      <xdr:nvSpPr>
        <xdr:cNvPr id="6" name="Line 6"/>
        <xdr:cNvSpPr>
          <a:spLocks/>
        </xdr:cNvSpPr>
      </xdr:nvSpPr>
      <xdr:spPr>
        <a:xfrm>
          <a:off x="2562225" y="13906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85725</xdr:colOff>
      <xdr:row>10</xdr:row>
      <xdr:rowOff>76200</xdr:rowOff>
    </xdr:from>
    <xdr:to>
      <xdr:col>3</xdr:col>
      <xdr:colOff>285750</xdr:colOff>
      <xdr:row>10</xdr:row>
      <xdr:rowOff>76200</xdr:rowOff>
    </xdr:to>
    <xdr:sp>
      <xdr:nvSpPr>
        <xdr:cNvPr id="7" name="Line 7"/>
        <xdr:cNvSpPr>
          <a:spLocks/>
        </xdr:cNvSpPr>
      </xdr:nvSpPr>
      <xdr:spPr>
        <a:xfrm>
          <a:off x="2562225" y="15335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228600</xdr:colOff>
      <xdr:row>1</xdr:row>
      <xdr:rowOff>9525</xdr:rowOff>
    </xdr:from>
    <xdr:to>
      <xdr:col>0</xdr:col>
      <xdr:colOff>742950</xdr:colOff>
      <xdr:row>3</xdr:row>
      <xdr:rowOff>9525</xdr:rowOff>
    </xdr:to>
    <xdr:sp>
      <xdr:nvSpPr>
        <xdr:cNvPr id="8" name="AutoShape 10"/>
        <xdr:cNvSpPr>
          <a:spLocks/>
        </xdr:cNvSpPr>
      </xdr:nvSpPr>
      <xdr:spPr>
        <a:xfrm>
          <a:off x="228600" y="161925"/>
          <a:ext cx="514350" cy="295275"/>
        </a:xfrm>
        <a:custGeom>
          <a:pathLst>
            <a:path h="21600" w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lnTo>
                <a:pt x="21600" y="6079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9"/>
  <sheetViews>
    <sheetView zoomScalePageLayoutView="0" workbookViewId="0" topLeftCell="A2">
      <selection activeCell="D13" sqref="D13"/>
    </sheetView>
  </sheetViews>
  <sheetFormatPr defaultColWidth="9.00390625" defaultRowHeight="12.75"/>
  <cols>
    <col min="1" max="1" width="3.625" style="0" customWidth="1"/>
    <col min="2" max="2" width="11.375" style="0" customWidth="1"/>
  </cols>
  <sheetData>
    <row r="2" spans="2:3" ht="12.75">
      <c r="B2" s="24" t="s">
        <v>77</v>
      </c>
      <c r="C2" s="24"/>
    </row>
    <row r="3" spans="2:7" ht="12.75">
      <c r="B3" s="23" t="s">
        <v>71</v>
      </c>
      <c r="C3" s="23"/>
      <c r="D3" s="23"/>
      <c r="E3" s="23"/>
      <c r="F3" s="23"/>
      <c r="G3" s="23"/>
    </row>
    <row r="4" spans="2:7" ht="12.75">
      <c r="B4" s="23" t="s">
        <v>72</v>
      </c>
      <c r="C4" s="23"/>
      <c r="D4" s="23"/>
      <c r="E4" s="23"/>
      <c r="F4" s="23"/>
      <c r="G4" s="23"/>
    </row>
    <row r="5" spans="2:7" ht="12.75">
      <c r="B5" s="23" t="s">
        <v>73</v>
      </c>
      <c r="C5" s="23"/>
      <c r="D5" s="23"/>
      <c r="E5" s="23"/>
      <c r="F5" s="23"/>
      <c r="G5" s="23"/>
    </row>
    <row r="6" spans="2:7" ht="12.75">
      <c r="B6" s="23"/>
      <c r="C6" s="23"/>
      <c r="D6" s="23"/>
      <c r="E6" s="23"/>
      <c r="F6" s="23"/>
      <c r="G6" s="23"/>
    </row>
    <row r="7" spans="2:7" ht="12.75">
      <c r="B7" s="24" t="s">
        <v>74</v>
      </c>
      <c r="C7" s="23"/>
      <c r="D7" s="23"/>
      <c r="E7" s="23"/>
      <c r="F7" s="23"/>
      <c r="G7" s="23"/>
    </row>
    <row r="8" spans="2:7" ht="12.75">
      <c r="B8" s="23" t="s">
        <v>75</v>
      </c>
      <c r="C8" s="23"/>
      <c r="D8" s="23"/>
      <c r="E8" s="23"/>
      <c r="F8" s="23"/>
      <c r="G8" s="23"/>
    </row>
    <row r="9" spans="2:7" ht="12.75">
      <c r="B9" s="23" t="s">
        <v>76</v>
      </c>
      <c r="C9" s="23"/>
      <c r="D9" s="23"/>
      <c r="E9" s="23"/>
      <c r="F9" s="23"/>
      <c r="G9" s="23"/>
    </row>
    <row r="13" spans="3:6" ht="12.75">
      <c r="C13" s="25"/>
      <c r="D13" s="25"/>
      <c r="E13" s="25"/>
      <c r="F13" s="25"/>
    </row>
    <row r="14" spans="3:6" ht="12.75">
      <c r="C14" s="25"/>
      <c r="D14" s="25"/>
      <c r="E14" s="25"/>
      <c r="F14" s="25"/>
    </row>
    <row r="15" spans="3:6" ht="12.75">
      <c r="C15" s="25"/>
      <c r="D15" s="25"/>
      <c r="E15" s="25"/>
      <c r="F15" s="25"/>
    </row>
    <row r="16" spans="3:6" ht="12.75">
      <c r="C16" s="25"/>
      <c r="D16" s="25"/>
      <c r="E16" s="25"/>
      <c r="F16" s="25"/>
    </row>
    <row r="17" spans="3:6" ht="12.75">
      <c r="C17" s="25"/>
      <c r="D17" s="25"/>
      <c r="E17" s="25"/>
      <c r="F17" s="25"/>
    </row>
    <row r="18" spans="3:6" ht="12.75">
      <c r="C18" s="25"/>
      <c r="D18" s="25"/>
      <c r="E18" s="25"/>
      <c r="F18" s="25"/>
    </row>
    <row r="19" spans="3:6" ht="12.75">
      <c r="C19" s="25"/>
      <c r="D19" s="25"/>
      <c r="E19" s="25"/>
      <c r="F19" s="25"/>
    </row>
  </sheetData>
  <sheetProtection/>
  <printOptions/>
  <pageMargins left="0.15748031496062992" right="0.15748031496062992" top="0.984251968503937" bottom="0.984251968503937" header="0.5118110236220472" footer="0.5118110236220472"/>
  <pageSetup fitToHeight="1" fitToWidth="1" horizontalDpi="240" verticalDpi="24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56" sqref="K56"/>
    </sheetView>
  </sheetViews>
  <sheetFormatPr defaultColWidth="9.00390625" defaultRowHeight="12.75"/>
  <cols>
    <col min="1" max="16384" width="9.125" style="1" customWidth="1"/>
  </cols>
  <sheetData/>
  <sheetProtection/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" customWidth="1"/>
  </cols>
  <sheetData>
    <row r="1" ht="11.25">
      <c r="D1" s="22" t="s">
        <v>0</v>
      </c>
    </row>
    <row r="3" ht="11.25">
      <c r="A3" s="1" t="s">
        <v>48</v>
      </c>
    </row>
    <row r="4" ht="11.25">
      <c r="A4" s="1" t="s">
        <v>49</v>
      </c>
    </row>
    <row r="5" ht="11.25">
      <c r="A5" s="1" t="s">
        <v>50</v>
      </c>
    </row>
    <row r="6" ht="11.25">
      <c r="K6" s="3" t="s">
        <v>53</v>
      </c>
    </row>
    <row r="7" ht="11.25">
      <c r="A7" s="1" t="s">
        <v>51</v>
      </c>
    </row>
    <row r="8" ht="11.25">
      <c r="A8" s="1" t="s">
        <v>52</v>
      </c>
    </row>
    <row r="9" ht="11.25">
      <c r="A9" s="1" t="s">
        <v>1</v>
      </c>
    </row>
    <row r="10" ht="11.25">
      <c r="A10" s="1" t="s">
        <v>2</v>
      </c>
    </row>
    <row r="11" ht="11.25">
      <c r="A11" s="1" t="s">
        <v>3</v>
      </c>
    </row>
    <row r="12" ht="11.25">
      <c r="A12" s="1" t="s">
        <v>4</v>
      </c>
    </row>
    <row r="13" ht="11.25">
      <c r="A13" s="1" t="s">
        <v>5</v>
      </c>
    </row>
    <row r="14" ht="11.25">
      <c r="A14" s="1" t="s">
        <v>6</v>
      </c>
    </row>
    <row r="15" ht="11.25">
      <c r="A15" s="2" t="s">
        <v>54</v>
      </c>
    </row>
    <row r="16" ht="11.25">
      <c r="A16" s="1" t="s">
        <v>7</v>
      </c>
    </row>
    <row r="17" ht="11.25">
      <c r="A17" s="1" t="s">
        <v>8</v>
      </c>
    </row>
    <row r="18" ht="11.25">
      <c r="A18" s="1" t="s">
        <v>9</v>
      </c>
    </row>
    <row r="19" ht="11.25">
      <c r="A19" s="1" t="s">
        <v>10</v>
      </c>
    </row>
    <row r="20" ht="11.25">
      <c r="A20" s="2" t="s">
        <v>11</v>
      </c>
    </row>
    <row r="21" ht="11.25">
      <c r="A21" s="1" t="s">
        <v>12</v>
      </c>
    </row>
    <row r="22" ht="11.25">
      <c r="A22" s="1" t="s">
        <v>13</v>
      </c>
    </row>
    <row r="23" ht="11.25">
      <c r="A23" s="1" t="s">
        <v>14</v>
      </c>
    </row>
    <row r="24" ht="11.25">
      <c r="A24" s="1" t="s">
        <v>15</v>
      </c>
    </row>
    <row r="25" ht="11.25">
      <c r="A25" s="1" t="s">
        <v>16</v>
      </c>
    </row>
    <row r="26" ht="11.25">
      <c r="A26" s="1" t="s">
        <v>17</v>
      </c>
    </row>
    <row r="27" ht="11.25">
      <c r="A27" s="2" t="s">
        <v>18</v>
      </c>
    </row>
    <row r="28" ht="11.25">
      <c r="A28" s="1" t="s">
        <v>19</v>
      </c>
    </row>
    <row r="29" ht="11.25">
      <c r="A29" s="1" t="s">
        <v>20</v>
      </c>
    </row>
    <row r="30" ht="11.25">
      <c r="A30" s="1" t="s">
        <v>21</v>
      </c>
    </row>
    <row r="31" ht="11.25">
      <c r="A31" s="1" t="s">
        <v>22</v>
      </c>
    </row>
    <row r="32" ht="11.25">
      <c r="A32" s="1" t="s">
        <v>23</v>
      </c>
    </row>
    <row r="33" ht="11.25">
      <c r="A33" s="1" t="s">
        <v>24</v>
      </c>
    </row>
    <row r="34" ht="11.25">
      <c r="A34" s="1" t="s">
        <v>25</v>
      </c>
    </row>
    <row r="35" ht="11.25">
      <c r="A35" s="1" t="s">
        <v>26</v>
      </c>
    </row>
    <row r="36" ht="11.25">
      <c r="A36" s="1" t="s">
        <v>27</v>
      </c>
    </row>
    <row r="37" ht="11.25">
      <c r="A37" s="1" t="s">
        <v>28</v>
      </c>
    </row>
    <row r="38" ht="11.25">
      <c r="A38" s="1" t="s">
        <v>29</v>
      </c>
    </row>
    <row r="39" ht="11.25">
      <c r="A39" s="2" t="s">
        <v>30</v>
      </c>
    </row>
    <row r="40" ht="11.25">
      <c r="A40" s="1" t="s">
        <v>31</v>
      </c>
    </row>
    <row r="41" ht="11.25">
      <c r="A41" s="1" t="s">
        <v>32</v>
      </c>
    </row>
    <row r="42" ht="11.25">
      <c r="A42" s="1" t="s">
        <v>33</v>
      </c>
    </row>
    <row r="43" ht="11.25">
      <c r="A43" s="1" t="s">
        <v>34</v>
      </c>
    </row>
    <row r="44" ht="11.25">
      <c r="A44" s="1" t="s">
        <v>35</v>
      </c>
    </row>
    <row r="45" ht="11.25">
      <c r="A45" s="1" t="s">
        <v>36</v>
      </c>
    </row>
    <row r="46" ht="11.25">
      <c r="A46" s="1" t="s">
        <v>37</v>
      </c>
    </row>
    <row r="47" ht="11.25">
      <c r="A47" s="1" t="s">
        <v>38</v>
      </c>
    </row>
    <row r="48" ht="11.25">
      <c r="A48" s="1" t="s">
        <v>39</v>
      </c>
    </row>
    <row r="49" ht="11.25">
      <c r="A49" s="1" t="s">
        <v>40</v>
      </c>
    </row>
    <row r="50" ht="11.25">
      <c r="A50" s="2" t="s">
        <v>41</v>
      </c>
    </row>
    <row r="51" ht="11.25">
      <c r="A51" s="1" t="s">
        <v>42</v>
      </c>
    </row>
    <row r="52" ht="11.25">
      <c r="A52" s="1" t="s">
        <v>43</v>
      </c>
    </row>
    <row r="53" ht="11.25">
      <c r="A53" s="2" t="s">
        <v>44</v>
      </c>
    </row>
    <row r="54" ht="11.25">
      <c r="A54" s="2" t="s">
        <v>45</v>
      </c>
    </row>
    <row r="55" ht="11.25">
      <c r="A55" s="1" t="s">
        <v>46</v>
      </c>
    </row>
    <row r="56" ht="11.25">
      <c r="A56" s="1" t="s">
        <v>47</v>
      </c>
    </row>
  </sheetData>
  <sheetProtection/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2" width="9.125" style="4" customWidth="1"/>
    <col min="3" max="3" width="10.00390625" style="4" customWidth="1"/>
    <col min="4" max="16384" width="9.125" style="4" customWidth="1"/>
  </cols>
  <sheetData>
    <row r="1" spans="4:8" ht="11.25">
      <c r="D1" s="12"/>
      <c r="E1" s="12"/>
      <c r="F1" s="12" t="s">
        <v>68</v>
      </c>
      <c r="G1" s="12"/>
      <c r="H1" s="12"/>
    </row>
    <row r="2" ht="12" thickBot="1"/>
    <row r="3" spans="1:3" ht="12" thickBot="1">
      <c r="A3" s="15" t="s">
        <v>67</v>
      </c>
      <c r="B3" s="19" t="s">
        <v>69</v>
      </c>
      <c r="C3" s="16" t="s">
        <v>63</v>
      </c>
    </row>
    <row r="4" spans="1:3" ht="11.25">
      <c r="A4" s="12">
        <v>1</v>
      </c>
      <c r="B4" s="20" t="s">
        <v>78</v>
      </c>
      <c r="C4" s="17">
        <f>COUNTIF(B4,"D")</f>
        <v>0</v>
      </c>
    </row>
    <row r="5" spans="1:3" ht="11.25">
      <c r="A5" s="12">
        <v>2</v>
      </c>
      <c r="B5" s="20" t="s">
        <v>78</v>
      </c>
      <c r="C5" s="17">
        <f>COUNTIF(B5,"D")</f>
        <v>0</v>
      </c>
    </row>
    <row r="6" spans="1:3" ht="11.25">
      <c r="A6" s="12">
        <v>3</v>
      </c>
      <c r="B6" s="20" t="s">
        <v>62</v>
      </c>
      <c r="C6" s="17">
        <f aca="true" t="shared" si="0" ref="C6:C53">COUNTIF(B6,"D")</f>
        <v>1</v>
      </c>
    </row>
    <row r="7" spans="1:3" ht="11.25">
      <c r="A7" s="12">
        <v>4</v>
      </c>
      <c r="B7" s="20" t="s">
        <v>62</v>
      </c>
      <c r="C7" s="17">
        <f t="shared" si="0"/>
        <v>1</v>
      </c>
    </row>
    <row r="8" spans="1:5" ht="11.25">
      <c r="A8" s="12">
        <v>5</v>
      </c>
      <c r="B8" s="20" t="s">
        <v>62</v>
      </c>
      <c r="C8" s="17">
        <f t="shared" si="0"/>
        <v>1</v>
      </c>
      <c r="E8" s="6"/>
    </row>
    <row r="9" spans="1:6" ht="11.25">
      <c r="A9" s="12">
        <v>6</v>
      </c>
      <c r="B9" s="20" t="s">
        <v>78</v>
      </c>
      <c r="C9" s="17">
        <f t="shared" si="0"/>
        <v>0</v>
      </c>
      <c r="F9" s="5"/>
    </row>
    <row r="10" spans="1:3" ht="11.25">
      <c r="A10" s="12">
        <v>7</v>
      </c>
      <c r="B10" s="20" t="s">
        <v>62</v>
      </c>
      <c r="C10" s="17">
        <f t="shared" si="0"/>
        <v>1</v>
      </c>
    </row>
    <row r="11" spans="1:5" ht="11.25">
      <c r="A11" s="12">
        <v>8</v>
      </c>
      <c r="B11" s="20" t="s">
        <v>78</v>
      </c>
      <c r="C11" s="17">
        <f t="shared" si="0"/>
        <v>0</v>
      </c>
      <c r="D11" s="7"/>
      <c r="E11" s="8"/>
    </row>
    <row r="12" spans="1:3" ht="11.25">
      <c r="A12" s="12">
        <v>9</v>
      </c>
      <c r="B12" s="20" t="s">
        <v>78</v>
      </c>
      <c r="C12" s="17">
        <f t="shared" si="0"/>
        <v>0</v>
      </c>
    </row>
    <row r="13" spans="1:3" ht="11.25">
      <c r="A13" s="12">
        <v>10</v>
      </c>
      <c r="B13" s="20" t="s">
        <v>78</v>
      </c>
      <c r="C13" s="17">
        <f t="shared" si="0"/>
        <v>0</v>
      </c>
    </row>
    <row r="14" spans="1:3" ht="11.25">
      <c r="A14" s="12">
        <v>11</v>
      </c>
      <c r="B14" s="20" t="s">
        <v>62</v>
      </c>
      <c r="C14" s="17">
        <f t="shared" si="0"/>
        <v>1</v>
      </c>
    </row>
    <row r="15" spans="1:3" ht="11.25">
      <c r="A15" s="12">
        <v>12</v>
      </c>
      <c r="B15" s="20" t="s">
        <v>62</v>
      </c>
      <c r="C15" s="17">
        <f t="shared" si="0"/>
        <v>1</v>
      </c>
    </row>
    <row r="16" spans="1:3" ht="11.25">
      <c r="A16" s="12">
        <v>13</v>
      </c>
      <c r="B16" s="20" t="s">
        <v>78</v>
      </c>
      <c r="C16" s="17">
        <f t="shared" si="0"/>
        <v>0</v>
      </c>
    </row>
    <row r="17" spans="1:3" ht="11.25">
      <c r="A17" s="12">
        <v>14</v>
      </c>
      <c r="B17" s="20" t="s">
        <v>62</v>
      </c>
      <c r="C17" s="17">
        <f t="shared" si="0"/>
        <v>1</v>
      </c>
    </row>
    <row r="18" spans="1:3" ht="11.25">
      <c r="A18" s="12">
        <v>15</v>
      </c>
      <c r="B18" s="20" t="s">
        <v>62</v>
      </c>
      <c r="C18" s="17">
        <f t="shared" si="0"/>
        <v>1</v>
      </c>
    </row>
    <row r="19" spans="1:3" ht="11.25">
      <c r="A19" s="12">
        <v>16</v>
      </c>
      <c r="B19" s="20" t="s">
        <v>62</v>
      </c>
      <c r="C19" s="17">
        <f t="shared" si="0"/>
        <v>1</v>
      </c>
    </row>
    <row r="20" spans="1:3" ht="11.25">
      <c r="A20" s="12">
        <v>17</v>
      </c>
      <c r="B20" s="20" t="s">
        <v>62</v>
      </c>
      <c r="C20" s="17">
        <f t="shared" si="0"/>
        <v>1</v>
      </c>
    </row>
    <row r="21" spans="1:3" ht="11.25">
      <c r="A21" s="12">
        <v>18</v>
      </c>
      <c r="B21" s="20" t="s">
        <v>78</v>
      </c>
      <c r="C21" s="17">
        <f t="shared" si="0"/>
        <v>0</v>
      </c>
    </row>
    <row r="22" spans="1:3" ht="11.25">
      <c r="A22" s="12">
        <v>19</v>
      </c>
      <c r="B22" s="20" t="s">
        <v>78</v>
      </c>
      <c r="C22" s="17">
        <f t="shared" si="0"/>
        <v>0</v>
      </c>
    </row>
    <row r="23" spans="1:3" ht="11.25">
      <c r="A23" s="12">
        <v>20</v>
      </c>
      <c r="B23" s="20" t="s">
        <v>62</v>
      </c>
      <c r="C23" s="17">
        <f t="shared" si="0"/>
        <v>1</v>
      </c>
    </row>
    <row r="24" spans="1:3" ht="11.25">
      <c r="A24" s="12">
        <v>21</v>
      </c>
      <c r="B24" s="20" t="s">
        <v>62</v>
      </c>
      <c r="C24" s="17">
        <f t="shared" si="0"/>
        <v>1</v>
      </c>
    </row>
    <row r="25" spans="1:3" ht="11.25">
      <c r="A25" s="12">
        <v>22</v>
      </c>
      <c r="B25" s="20" t="s">
        <v>78</v>
      </c>
      <c r="C25" s="17">
        <f t="shared" si="0"/>
        <v>0</v>
      </c>
    </row>
    <row r="26" spans="1:3" ht="11.25">
      <c r="A26" s="12">
        <v>23</v>
      </c>
      <c r="B26" s="20" t="s">
        <v>62</v>
      </c>
      <c r="C26" s="17">
        <f t="shared" si="0"/>
        <v>1</v>
      </c>
    </row>
    <row r="27" spans="1:3" ht="11.25">
      <c r="A27" s="12">
        <v>24</v>
      </c>
      <c r="B27" s="20" t="s">
        <v>62</v>
      </c>
      <c r="C27" s="17">
        <f t="shared" si="0"/>
        <v>1</v>
      </c>
    </row>
    <row r="28" spans="1:3" ht="11.25">
      <c r="A28" s="12">
        <v>25</v>
      </c>
      <c r="B28" s="20" t="s">
        <v>78</v>
      </c>
      <c r="C28" s="17">
        <f t="shared" si="0"/>
        <v>0</v>
      </c>
    </row>
    <row r="29" spans="1:3" ht="11.25">
      <c r="A29" s="12">
        <v>26</v>
      </c>
      <c r="B29" s="20" t="s">
        <v>78</v>
      </c>
      <c r="C29" s="17">
        <f t="shared" si="0"/>
        <v>0</v>
      </c>
    </row>
    <row r="30" spans="1:3" ht="11.25">
      <c r="A30" s="12">
        <v>27</v>
      </c>
      <c r="B30" s="20" t="s">
        <v>78</v>
      </c>
      <c r="C30" s="17">
        <f t="shared" si="0"/>
        <v>0</v>
      </c>
    </row>
    <row r="31" spans="1:3" ht="11.25">
      <c r="A31" s="12">
        <v>28</v>
      </c>
      <c r="B31" s="20" t="s">
        <v>62</v>
      </c>
      <c r="C31" s="17">
        <f t="shared" si="0"/>
        <v>1</v>
      </c>
    </row>
    <row r="32" spans="1:3" ht="11.25">
      <c r="A32" s="12">
        <v>29</v>
      </c>
      <c r="B32" s="20" t="s">
        <v>62</v>
      </c>
      <c r="C32" s="17">
        <f t="shared" si="0"/>
        <v>1</v>
      </c>
    </row>
    <row r="33" spans="1:3" ht="11.25">
      <c r="A33" s="12">
        <v>30</v>
      </c>
      <c r="B33" s="20" t="s">
        <v>62</v>
      </c>
      <c r="C33" s="17">
        <f t="shared" si="0"/>
        <v>1</v>
      </c>
    </row>
    <row r="34" spans="1:3" ht="11.25">
      <c r="A34" s="12">
        <v>31</v>
      </c>
      <c r="B34" s="20" t="s">
        <v>62</v>
      </c>
      <c r="C34" s="17">
        <f t="shared" si="0"/>
        <v>1</v>
      </c>
    </row>
    <row r="35" spans="1:3" ht="11.25">
      <c r="A35" s="12">
        <v>32</v>
      </c>
      <c r="B35" s="20" t="s">
        <v>78</v>
      </c>
      <c r="C35" s="17">
        <f t="shared" si="0"/>
        <v>0</v>
      </c>
    </row>
    <row r="36" spans="1:3" ht="11.25">
      <c r="A36" s="12">
        <v>33</v>
      </c>
      <c r="B36" s="20" t="s">
        <v>62</v>
      </c>
      <c r="C36" s="17">
        <f t="shared" si="0"/>
        <v>1</v>
      </c>
    </row>
    <row r="37" spans="1:3" ht="11.25">
      <c r="A37" s="12">
        <v>34</v>
      </c>
      <c r="B37" s="20" t="s">
        <v>62</v>
      </c>
      <c r="C37" s="17">
        <f t="shared" si="0"/>
        <v>1</v>
      </c>
    </row>
    <row r="38" spans="1:3" ht="11.25">
      <c r="A38" s="12">
        <v>35</v>
      </c>
      <c r="B38" s="20" t="s">
        <v>78</v>
      </c>
      <c r="C38" s="17">
        <f t="shared" si="0"/>
        <v>0</v>
      </c>
    </row>
    <row r="39" spans="1:3" ht="11.25">
      <c r="A39" s="12">
        <v>36</v>
      </c>
      <c r="B39" s="20" t="s">
        <v>62</v>
      </c>
      <c r="C39" s="17">
        <f t="shared" si="0"/>
        <v>1</v>
      </c>
    </row>
    <row r="40" spans="1:3" ht="11.25">
      <c r="A40" s="12">
        <v>37</v>
      </c>
      <c r="B40" s="20" t="s">
        <v>78</v>
      </c>
      <c r="C40" s="17">
        <f t="shared" si="0"/>
        <v>0</v>
      </c>
    </row>
    <row r="41" spans="1:3" ht="11.25">
      <c r="A41" s="12">
        <v>38</v>
      </c>
      <c r="B41" s="20" t="s">
        <v>62</v>
      </c>
      <c r="C41" s="17">
        <f t="shared" si="0"/>
        <v>1</v>
      </c>
    </row>
    <row r="42" spans="1:3" ht="11.25">
      <c r="A42" s="12">
        <v>39</v>
      </c>
      <c r="B42" s="20" t="s">
        <v>78</v>
      </c>
      <c r="C42" s="17">
        <f t="shared" si="0"/>
        <v>0</v>
      </c>
    </row>
    <row r="43" spans="1:3" ht="11.25">
      <c r="A43" s="12">
        <v>40</v>
      </c>
      <c r="B43" s="20" t="s">
        <v>62</v>
      </c>
      <c r="C43" s="17">
        <f t="shared" si="0"/>
        <v>1</v>
      </c>
    </row>
    <row r="44" spans="1:3" ht="11.25">
      <c r="A44" s="12">
        <v>41</v>
      </c>
      <c r="B44" s="20" t="s">
        <v>78</v>
      </c>
      <c r="C44" s="17">
        <f t="shared" si="0"/>
        <v>0</v>
      </c>
    </row>
    <row r="45" spans="1:3" ht="11.25">
      <c r="A45" s="12">
        <v>42</v>
      </c>
      <c r="B45" s="20" t="s">
        <v>62</v>
      </c>
      <c r="C45" s="17">
        <f t="shared" si="0"/>
        <v>1</v>
      </c>
    </row>
    <row r="46" spans="1:3" ht="11.25">
      <c r="A46" s="12">
        <v>43</v>
      </c>
      <c r="B46" s="20" t="s">
        <v>62</v>
      </c>
      <c r="C46" s="17">
        <f t="shared" si="0"/>
        <v>1</v>
      </c>
    </row>
    <row r="47" spans="1:3" ht="11.25">
      <c r="A47" s="12">
        <v>44</v>
      </c>
      <c r="B47" s="20" t="s">
        <v>62</v>
      </c>
      <c r="C47" s="17">
        <f t="shared" si="0"/>
        <v>1</v>
      </c>
    </row>
    <row r="48" spans="1:3" ht="11.25">
      <c r="A48" s="12">
        <v>45</v>
      </c>
      <c r="B48" s="20" t="s">
        <v>62</v>
      </c>
      <c r="C48" s="17">
        <f t="shared" si="0"/>
        <v>1</v>
      </c>
    </row>
    <row r="49" spans="1:3" ht="11.25">
      <c r="A49" s="12">
        <v>46</v>
      </c>
      <c r="B49" s="20" t="s">
        <v>62</v>
      </c>
      <c r="C49" s="17">
        <f t="shared" si="0"/>
        <v>1</v>
      </c>
    </row>
    <row r="50" spans="1:3" ht="11.25">
      <c r="A50" s="12">
        <v>47</v>
      </c>
      <c r="B50" s="20" t="s">
        <v>78</v>
      </c>
      <c r="C50" s="17">
        <f t="shared" si="0"/>
        <v>0</v>
      </c>
    </row>
    <row r="51" spans="1:3" ht="11.25">
      <c r="A51" s="12">
        <v>48</v>
      </c>
      <c r="B51" s="20" t="s">
        <v>62</v>
      </c>
      <c r="C51" s="17">
        <f>COUNTIF(B51,"D")</f>
        <v>1</v>
      </c>
    </row>
    <row r="52" spans="1:3" ht="11.25">
      <c r="A52" s="12">
        <v>49</v>
      </c>
      <c r="B52" s="20" t="s">
        <v>78</v>
      </c>
      <c r="C52" s="17">
        <f t="shared" si="0"/>
        <v>0</v>
      </c>
    </row>
    <row r="53" spans="1:3" ht="11.25">
      <c r="A53" s="12">
        <v>50</v>
      </c>
      <c r="B53" s="20" t="s">
        <v>78</v>
      </c>
      <c r="C53" s="17">
        <f t="shared" si="0"/>
        <v>0</v>
      </c>
    </row>
    <row r="56" spans="3:4" ht="11.25">
      <c r="C56" s="18"/>
      <c r="D56" s="18"/>
    </row>
    <row r="57" spans="3:4" ht="11.25">
      <c r="C57" s="9"/>
      <c r="D57" s="9"/>
    </row>
    <row r="58" spans="3:4" ht="11.25">
      <c r="C58" s="18"/>
      <c r="D58" s="1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1.125" style="1" customWidth="1"/>
    <col min="2" max="2" width="9.125" style="1" customWidth="1"/>
    <col min="3" max="3" width="12.25390625" style="1" customWidth="1"/>
    <col min="4" max="4" width="3.75390625" style="1" customWidth="1"/>
    <col min="5" max="5" width="3.75390625" style="4" customWidth="1"/>
    <col min="6" max="16384" width="9.125" style="1" customWidth="1"/>
  </cols>
  <sheetData>
    <row r="2" spans="2:8" ht="11.25">
      <c r="B2" s="21" t="s">
        <v>70</v>
      </c>
      <c r="C2" s="21"/>
      <c r="D2" s="21"/>
      <c r="E2" s="12"/>
      <c r="F2" s="21"/>
      <c r="G2" s="21"/>
      <c r="H2" s="21"/>
    </row>
    <row r="3" ht="12" thickBot="1"/>
    <row r="4" spans="2:7" ht="12" thickBot="1">
      <c r="B4" s="13" t="s">
        <v>66</v>
      </c>
      <c r="E4" s="14" t="s">
        <v>64</v>
      </c>
      <c r="G4" s="13" t="s">
        <v>65</v>
      </c>
    </row>
    <row r="5" spans="1:6" ht="11.25">
      <c r="A5" s="1" t="s">
        <v>55</v>
      </c>
      <c r="E5" s="12">
        <f>(Dolu!C6+Dolu!C17+Dolu!C20+Dolu!C28+Dolu!C35+Dolu!C44+Dolu!C49+Dolu!C40)</f>
        <v>4</v>
      </c>
      <c r="F5" s="11" t="str">
        <f>IF(E5&lt;4,"Çevrenizdeki insanları fazla önemsemdiğiniz için sınavda rahatsınız",IF(E5&lt;9,"Çevrenizdeki insanların psikolojik baskısı sınav durumunuzu kötü etkiliyor "))</f>
        <v>Çevrenizdeki insanların psikolojik baskısı sınav durumunuzu kötü etkiliyor </v>
      </c>
    </row>
    <row r="6" spans="1:6" ht="11.25">
      <c r="A6" s="1" t="s">
        <v>56</v>
      </c>
      <c r="E6" s="12">
        <f>Dolu!C5+Dolu!C12+Dolu!C19+Dolu!C27+Dolu!C34+Dolu!C41+Dolu!C43</f>
        <v>5</v>
      </c>
      <c r="F6" s="11" t="str">
        <f>IF(E6&lt;4,"Sınavlardaki başarınızla kişiliğinize verdiğiniz değeri birbirinden ayırtettiğiniz için tebrikler",IF(E6&lt;8,"Sınavlardaki başarınızla kendinize olan saygınız eşdeğer görünüyor. Aldığınız iyi notlar benlik saygınızı kuvvetlendirirken ,kötü notlar sizin benlik saygınızı kötü etkiliyor. "))</f>
        <v>Sınavlardaki başarınızla kendinize olan saygınız eşdeğer görünüyor. Aldığınız iyi notlar benlik saygınızı kuvvetlendirirken ,kötü notlar sizin benlik saygınızı kötü etkiliyor. </v>
      </c>
    </row>
    <row r="7" spans="1:6" ht="11.25">
      <c r="A7" s="1" t="s">
        <v>57</v>
      </c>
      <c r="E7" s="12">
        <f>Dolu!C4+Dolu!C11+Dolu!C18+Dolu!C26+Dolu!C33+Dolu!C52</f>
        <v>3</v>
      </c>
      <c r="F7" s="11" t="str">
        <f>IF(E7&lt;3,"Gelecekteki başarınız ve mutluluğunuzun tek belirleyicisinin sınavlardaki başarınız olmadığının farkında olmanız takdir edilecek bir özellik",IF(E7&lt;7,"Sınavlardaki başarınızı gelecekteki mutluluğunuz ve başarınızın tek ölçüsü olarak görmeniz çok yanlış bir düşünce "))</f>
        <v>Sınavlardaki başarınızı gelecekteki mutluluğunuz ve başarınızın tek ölçüsü olarak görmeniz çok yanlış bir düşünce </v>
      </c>
    </row>
    <row r="8" spans="1:7" ht="11.25">
      <c r="A8" s="1" t="s">
        <v>58</v>
      </c>
      <c r="E8" s="12">
        <f>Dolu!C9+Dolu!C14+Dolu!C21+Dolu!C29+Dolu!C36+Dolu!C45</f>
        <v>3</v>
      </c>
      <c r="F8" s="11" t="str">
        <f>IF(E8&lt;2,"Sınavlara hazırlık döneminiz ruhsal dünyanızı olumsuz etkilemiyor.Güzel bir durum",IF(E8&lt;7,"Sınavlara hazırlık dönemi sizin için bir kriz devri oluyor.Çünkü başarınızla kişiliğinizi eşdeğer görüyorsunuz. "))</f>
        <v>Sınavlara hazırlık dönemi sizin için bir kriz devri oluyor.Çünkü başarınızla kişiliğinizi eşdeğer görüyorsunuz. </v>
      </c>
      <c r="G8" s="9"/>
    </row>
    <row r="9" spans="1:6" ht="11.25">
      <c r="A9" s="1" t="s">
        <v>59</v>
      </c>
      <c r="E9" s="12">
        <f>Dolu!C8+Dolu!C15+Dolu!C22+Dolu!C30+Dolu!C37+Dolu!C42+Dolu!C46</f>
        <v>4</v>
      </c>
      <c r="F9" s="11" t="str">
        <f>IF(E9&lt;4,"Sınavlara hazırlık dönemininde  olumsuz bedensel tepkiler beklenmiyor.",IF(E9&lt;8,"Sınavlara hazırlık döneminde  aşırı stresten dolayı bedensel rahatsızlıklara varan olumsuz durumlar gözlenebilir.. "))</f>
        <v>Sınavlara hazırlık döneminde  aşırı stresten dolayı bedensel rahatsızlıklara varan olumsuz durumlar gözlenebilir.. </v>
      </c>
    </row>
    <row r="10" spans="1:6" ht="11.25">
      <c r="A10" s="1" t="s">
        <v>60</v>
      </c>
      <c r="E10" s="12">
        <f>Dolu!C7+Dolu!C16+Dolu!C23+Dolu!C24+Dolu!C31+Dolu!C38+Dolu!C39+Dolu!C40+Dolu!C51+Dolu!C53</f>
        <v>6</v>
      </c>
      <c r="F10" s="11" t="str">
        <f>IF(E10&lt;4,"Her şey yolunda",IF(E10&lt;11,"Aşırı stresten dolayı sınavlarda dikkatinizi toplayamıyorsunuz "))</f>
        <v>Aşırı stresten dolayı sınavlarda dikkatinizi toplayamıyorsunuz </v>
      </c>
    </row>
    <row r="11" spans="1:6" ht="11.25">
      <c r="A11" s="1" t="s">
        <v>61</v>
      </c>
      <c r="E11" s="12">
        <f>Dolu!C10+Dolu!C13+Dolu!C25+Dolu!C32+Dolu!C47+Dolu!C48</f>
        <v>4</v>
      </c>
      <c r="F11" s="11" t="str">
        <f>IF(E11&lt;4,"Eğitim hayatındaki sınavların hayatın bir parçası olduğunun farkındasınız ve bu tavrınız sınavlarda başarınızı  olumlu yönde etkiliyor.",IF(E11&lt;7,"Sınavlarda kendinize güvenemediğiniz sınavları varlığınız ve geleceğiniz için bir tehdit olarak gördüğünüz anlaşılmaktadır. "))</f>
        <v>Sınavlarda kendinize güvenemediğiniz sınavları varlığınız ve geleceğiniz için bir tehdit olarak gördüğünüz anlaşılmaktadır. </v>
      </c>
    </row>
    <row r="13" ht="11.25">
      <c r="F13" s="10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AKIN</dc:creator>
  <cp:keywords/>
  <dc:description/>
  <cp:lastModifiedBy>Asus-07</cp:lastModifiedBy>
  <cp:lastPrinted>1998-12-21T13:53:41Z</cp:lastPrinted>
  <dcterms:created xsi:type="dcterms:W3CDTF">1998-12-18T11:49:24Z</dcterms:created>
  <dcterms:modified xsi:type="dcterms:W3CDTF">2017-11-13T18:16:11Z</dcterms:modified>
  <cp:category/>
  <cp:version/>
  <cp:contentType/>
  <cp:contentStatus/>
</cp:coreProperties>
</file>